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Owner\Desktop\OneDrive\Exam 5\pratice exams\BA_Exam_A02\"/>
    </mc:Choice>
  </mc:AlternateContent>
  <bookViews>
    <workbookView xWindow="0" yWindow="0" windowWidth="24000" windowHeight="9735" tabRatio="681"/>
  </bookViews>
  <sheets>
    <sheet name="Instructions" sheetId="3" r:id="rId1"/>
    <sheet name="Point Grid" sheetId="1" r:id="rId2"/>
    <sheet name="1" sheetId="2" r:id="rId3"/>
    <sheet name="2" sheetId="4" r:id="rId4"/>
    <sheet name="3" sheetId="5" r:id="rId5"/>
    <sheet name="4" sheetId="53" r:id="rId6"/>
    <sheet name="5" sheetId="52" r:id="rId7"/>
    <sheet name="6" sheetId="51" r:id="rId8"/>
    <sheet name="7" sheetId="50" r:id="rId9"/>
    <sheet name="8" sheetId="49" r:id="rId10"/>
    <sheet name="9" sheetId="42" r:id="rId11"/>
    <sheet name="10" sheetId="41" r:id="rId12"/>
    <sheet name="11" sheetId="40" r:id="rId13"/>
    <sheet name="12" sheetId="39" r:id="rId14"/>
    <sheet name="13" sheetId="38" r:id="rId15"/>
    <sheet name="14" sheetId="37" r:id="rId16"/>
    <sheet name="15" sheetId="36" r:id="rId17"/>
    <sheet name="16" sheetId="35" r:id="rId18"/>
    <sheet name="17" sheetId="54" r:id="rId19"/>
    <sheet name="18" sheetId="20" r:id="rId20"/>
    <sheet name="19" sheetId="21" r:id="rId21"/>
    <sheet name="20" sheetId="22" r:id="rId22"/>
    <sheet name="21" sheetId="23" r:id="rId23"/>
    <sheet name="22" sheetId="30" r:id="rId24"/>
    <sheet name="23" sheetId="29" r:id="rId25"/>
    <sheet name="24" sheetId="28" r:id="rId26"/>
    <sheet name="25" sheetId="27" r:id="rId27"/>
    <sheet name="26" sheetId="69" r:id="rId28"/>
    <sheet name="27" sheetId="68" r:id="rId29"/>
    <sheet name="28" sheetId="67" r:id="rId30"/>
    <sheet name="29" sheetId="66" r:id="rId31"/>
    <sheet name="30" sheetId="65" r:id="rId3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69" l="1"/>
  <c r="B23" i="69"/>
  <c r="B24" i="69" s="1"/>
  <c r="B28" i="69"/>
  <c r="B29" i="69" s="1"/>
  <c r="B30" i="69" s="1"/>
  <c r="B31" i="69" s="1"/>
  <c r="A7" i="69"/>
  <c r="A18" i="69"/>
  <c r="E42" i="67" l="1"/>
  <c r="D13" i="23"/>
  <c r="D12" i="23"/>
  <c r="E12" i="23" s="1"/>
  <c r="E11" i="23"/>
  <c r="D11" i="23"/>
  <c r="P24" i="1" l="1"/>
  <c r="A33" i="54"/>
  <c r="A15" i="35" l="1"/>
  <c r="C12" i="23" l="1"/>
  <c r="B12" i="23"/>
  <c r="B13" i="23" s="1"/>
  <c r="B14" i="23" s="1"/>
  <c r="I6" i="23" s="1"/>
  <c r="F11" i="23"/>
  <c r="C13" i="23" l="1"/>
  <c r="C14" i="23" l="1"/>
  <c r="A19" i="35" l="1"/>
  <c r="P23" i="1"/>
  <c r="A7" i="51" l="1"/>
  <c r="A7" i="53"/>
  <c r="A7" i="5"/>
  <c r="A7" i="4"/>
  <c r="A11" i="65"/>
  <c r="A38" i="67"/>
  <c r="A26" i="67"/>
  <c r="A22" i="67"/>
  <c r="A24" i="68"/>
  <c r="A15" i="68"/>
  <c r="A11" i="68"/>
  <c r="A14" i="27"/>
  <c r="A15" i="28"/>
  <c r="A11" i="28"/>
  <c r="A15" i="29"/>
  <c r="A11" i="29"/>
  <c r="A15" i="30"/>
  <c r="A11" i="30"/>
  <c r="A25" i="23"/>
  <c r="A21" i="23"/>
  <c r="A27" i="22"/>
  <c r="A23" i="22"/>
  <c r="A19" i="22"/>
  <c r="A15" i="22"/>
  <c r="A11" i="22"/>
  <c r="A11" i="20"/>
  <c r="A18" i="54"/>
  <c r="A14" i="54"/>
  <c r="A11" i="35"/>
  <c r="A20" i="38"/>
  <c r="A15" i="39"/>
  <c r="A11" i="39"/>
  <c r="A15" i="40"/>
  <c r="A11" i="41"/>
  <c r="A31" i="42"/>
  <c r="A18" i="49"/>
  <c r="A11" i="50"/>
  <c r="N37" i="1"/>
  <c r="M37" i="1"/>
  <c r="M36" i="1"/>
  <c r="P35" i="1"/>
  <c r="O35" i="1"/>
  <c r="N35" i="1"/>
  <c r="M35" i="1"/>
  <c r="P34" i="1"/>
  <c r="O34" i="1"/>
  <c r="N34" i="1"/>
  <c r="M34" i="1"/>
  <c r="O33" i="1"/>
  <c r="N33" i="1"/>
  <c r="M33" i="1"/>
  <c r="N32" i="1"/>
  <c r="M32" i="1"/>
  <c r="O31" i="1"/>
  <c r="N31" i="1"/>
  <c r="M31" i="1"/>
  <c r="O30" i="1"/>
  <c r="N30" i="1"/>
  <c r="M30" i="1"/>
  <c r="O29" i="1"/>
  <c r="N29" i="1"/>
  <c r="M29" i="1"/>
  <c r="O28" i="1"/>
  <c r="N28" i="1"/>
  <c r="M28" i="1"/>
  <c r="R27" i="1"/>
  <c r="Q27" i="1"/>
  <c r="P27" i="1"/>
  <c r="O27" i="1"/>
  <c r="N27" i="1"/>
  <c r="M27" i="1"/>
  <c r="M26" i="1"/>
  <c r="N25" i="1"/>
  <c r="M25" i="1"/>
  <c r="O24" i="1"/>
  <c r="N24" i="1"/>
  <c r="M24" i="1"/>
  <c r="O23" i="1"/>
  <c r="N23" i="1"/>
  <c r="M23" i="1"/>
  <c r="M22" i="1"/>
  <c r="M21" i="1"/>
  <c r="O20" i="1"/>
  <c r="N20" i="1"/>
  <c r="M20" i="1"/>
  <c r="O19" i="1"/>
  <c r="N19" i="1"/>
  <c r="M19" i="1"/>
  <c r="N18" i="1"/>
  <c r="M18" i="1"/>
  <c r="N17" i="1"/>
  <c r="M17" i="1"/>
  <c r="N16" i="1"/>
  <c r="M16" i="1"/>
  <c r="N15" i="1"/>
  <c r="M15" i="1"/>
  <c r="O14" i="1"/>
  <c r="N14" i="1"/>
  <c r="M14" i="1"/>
  <c r="M13" i="1"/>
  <c r="M12" i="1"/>
  <c r="M11" i="1"/>
  <c r="M10" i="1"/>
  <c r="M9" i="1"/>
  <c r="M8" i="1"/>
  <c r="A7" i="2" l="1"/>
  <c r="J37" i="1"/>
  <c r="J33" i="1"/>
  <c r="J35" i="1"/>
  <c r="J36" i="1"/>
  <c r="J34" i="1"/>
  <c r="A7" i="52" l="1"/>
  <c r="A7" i="50" l="1"/>
  <c r="A7" i="49" l="1"/>
  <c r="A7" i="42" l="1"/>
  <c r="A7" i="41" l="1"/>
  <c r="A7" i="40" l="1"/>
  <c r="A7" i="39" l="1"/>
  <c r="A7" i="38" l="1"/>
  <c r="A7" i="37" l="1"/>
  <c r="A7" i="36" l="1"/>
  <c r="A7" i="35" l="1"/>
  <c r="A7" i="54" l="1"/>
  <c r="M2" i="1" a="1"/>
  <c r="M2" i="1" s="1"/>
  <c r="P2" i="1" s="1"/>
  <c r="A7" i="20" l="1"/>
  <c r="B9" i="1"/>
  <c r="B10" i="1"/>
  <c r="B11" i="1"/>
  <c r="B12" i="1"/>
  <c r="B13" i="1"/>
  <c r="B14" i="1"/>
  <c r="B15" i="1"/>
  <c r="B16" i="1"/>
  <c r="B17" i="1"/>
  <c r="B18" i="1"/>
  <c r="B19" i="1"/>
  <c r="B20" i="1"/>
  <c r="B21" i="1"/>
  <c r="B22" i="1"/>
  <c r="B23" i="1"/>
  <c r="B24" i="1"/>
  <c r="B25" i="1"/>
  <c r="B26" i="1"/>
  <c r="B8" i="1"/>
  <c r="A4" i="53" l="1"/>
  <c r="A4" i="50"/>
  <c r="A4" i="5"/>
  <c r="A4" i="51"/>
  <c r="A4" i="4"/>
  <c r="A4" i="52"/>
  <c r="A4" i="21"/>
  <c r="A4" i="20"/>
  <c r="A4" i="54"/>
  <c r="A4" i="35"/>
  <c r="A4" i="36"/>
  <c r="A4" i="37"/>
  <c r="A4" i="38"/>
  <c r="A4" i="39"/>
  <c r="A4" i="40"/>
  <c r="A4" i="41"/>
  <c r="A4" i="42"/>
  <c r="A4" i="49"/>
  <c r="A7" i="21"/>
  <c r="A7" i="22" l="1"/>
  <c r="B27" i="1"/>
  <c r="L26" i="1"/>
  <c r="L32" i="1"/>
  <c r="L31" i="1"/>
  <c r="L30" i="1"/>
  <c r="L29" i="1"/>
  <c r="L28" i="1"/>
  <c r="L27" i="1"/>
  <c r="J27" i="1"/>
  <c r="J16" i="1"/>
  <c r="J20" i="1"/>
  <c r="J23" i="1"/>
  <c r="J25" i="1"/>
  <c r="J9" i="1"/>
  <c r="J17" i="1"/>
  <c r="J26" i="1"/>
  <c r="J32" i="1"/>
  <c r="J21" i="1"/>
  <c r="J11" i="1"/>
  <c r="J18" i="1"/>
  <c r="J15" i="1"/>
  <c r="J28" i="1"/>
  <c r="J30" i="1"/>
  <c r="J12" i="1"/>
  <c r="J31" i="1"/>
  <c r="J13" i="1"/>
  <c r="J22" i="1"/>
  <c r="J29" i="1"/>
  <c r="J24" i="1"/>
  <c r="J19" i="1"/>
  <c r="J14" i="1"/>
  <c r="J10" i="1"/>
  <c r="A4" i="22" l="1"/>
  <c r="A7" i="23"/>
  <c r="B28" i="1"/>
  <c r="L9" i="1"/>
  <c r="L10" i="1"/>
  <c r="L11" i="1"/>
  <c r="L12" i="1"/>
  <c r="L13" i="1"/>
  <c r="L14" i="1"/>
  <c r="L15" i="1"/>
  <c r="L16" i="1"/>
  <c r="L17" i="1"/>
  <c r="L18" i="1"/>
  <c r="L19" i="1"/>
  <c r="L20" i="1"/>
  <c r="L21" i="1"/>
  <c r="L22" i="1"/>
  <c r="L23" i="1"/>
  <c r="L24" i="1"/>
  <c r="L25" i="1"/>
  <c r="L8" i="1"/>
  <c r="J8" i="1"/>
  <c r="A4" i="23" l="1"/>
  <c r="A7" i="30"/>
  <c r="B29" i="1"/>
  <c r="A4" i="30" s="1"/>
  <c r="A4" i="2"/>
  <c r="A7" i="29" l="1"/>
  <c r="B30" i="1"/>
  <c r="A4" i="29" l="1"/>
  <c r="A7" i="28"/>
  <c r="B31" i="1"/>
  <c r="A4" i="28" l="1"/>
  <c r="A7" i="27"/>
  <c r="B32" i="1"/>
  <c r="A4" i="27" l="1"/>
  <c r="B33" i="1"/>
  <c r="A4" i="69" s="1"/>
  <c r="A7" i="68" l="1"/>
  <c r="B34" i="1"/>
  <c r="A4" i="68" l="1"/>
  <c r="A7" i="67"/>
  <c r="B35" i="1"/>
  <c r="A4" i="67" l="1"/>
  <c r="A7" i="66"/>
  <c r="B36" i="1"/>
  <c r="A4" i="66" l="1"/>
  <c r="A7" i="65"/>
  <c r="B37" i="1"/>
  <c r="A4" i="65" l="1"/>
  <c r="M3" i="1" l="1"/>
</calcChain>
</file>

<file path=xl/sharedStrings.xml><?xml version="1.0" encoding="utf-8"?>
<sst xmlns="http://schemas.openxmlformats.org/spreadsheetml/2006/main" count="776" uniqueCount="438">
  <si>
    <t>Question</t>
  </si>
  <si>
    <t>Sub-Part of Question</t>
  </si>
  <si>
    <t>(a)</t>
  </si>
  <si>
    <t>(b)</t>
  </si>
  <si>
    <t>(c)</t>
  </si>
  <si>
    <t>(d)</t>
  </si>
  <si>
    <t>(e)</t>
  </si>
  <si>
    <t>(f)</t>
  </si>
  <si>
    <t>(g)</t>
  </si>
  <si>
    <t>Total Point Value</t>
  </si>
  <si>
    <t>Status</t>
  </si>
  <si>
    <t>Your Score</t>
  </si>
  <si>
    <t>Incomplete</t>
  </si>
  <si>
    <t>Points</t>
  </si>
  <si>
    <t>Percentage:</t>
  </si>
  <si>
    <t>Instructions</t>
  </si>
  <si>
    <t>1.) Find a quiet place and allow yourself the full four hour exam period to practice. Treat this just as you would the real exam.</t>
  </si>
  <si>
    <t>3.) Answer each question either to the side or below the grey question area.</t>
  </si>
  <si>
    <t xml:space="preserve">       reflect your confidence in your answer. This way you'll know if you're on the money or your guesses were lucky.</t>
  </si>
  <si>
    <t>5.) Grade each question harshly. It's better to put in extra reviewing time now than find the examiners aren't as generous as you hoped.</t>
  </si>
  <si>
    <t>8.) Find the top five questions where you lost the most points. These are the topics you need to review the most intensely in the</t>
  </si>
  <si>
    <t xml:space="preserve">      next day or so.</t>
  </si>
  <si>
    <t>6.) Enter your estimated score for each sub-part of a question in the box beneath the sub-part point value. They look like:</t>
  </si>
  <si>
    <t>slay the beast</t>
  </si>
  <si>
    <t>Return to Point Grid</t>
  </si>
  <si>
    <t>Pts Achieved</t>
  </si>
  <si>
    <t>Pts Available</t>
  </si>
  <si>
    <r>
      <t xml:space="preserve">2.) Use the question hyperlinks on the </t>
    </r>
    <r>
      <rPr>
        <b/>
        <sz val="11"/>
        <color theme="1"/>
        <rFont val="Calibri"/>
        <family val="2"/>
        <scheme val="minor"/>
      </rPr>
      <t>Point Grid</t>
    </r>
    <r>
      <rPr>
        <sz val="11"/>
        <color theme="1"/>
        <rFont val="Calibri"/>
        <family val="2"/>
        <scheme val="minor"/>
      </rPr>
      <t xml:space="preserve"> worksheet to navigate between questions in your preferred order.</t>
    </r>
  </si>
  <si>
    <r>
      <t xml:space="preserve">4.) Use cell </t>
    </r>
    <r>
      <rPr>
        <b/>
        <sz val="11"/>
        <color theme="1"/>
        <rFont val="Calibri"/>
        <family val="2"/>
        <scheme val="minor"/>
      </rPr>
      <t>B1</t>
    </r>
    <r>
      <rPr>
        <sz val="11"/>
        <color theme="1"/>
        <rFont val="Calibri"/>
        <family val="2"/>
        <scheme val="minor"/>
      </rPr>
      <t xml:space="preserve"> on each question worksheet to mark whether you finished the question or not. You should use this feature to</t>
    </r>
  </si>
  <si>
    <r>
      <t xml:space="preserve">       Use increments of </t>
    </r>
    <r>
      <rPr>
        <b/>
        <sz val="11"/>
        <color theme="1"/>
        <rFont val="Calibri"/>
        <family val="2"/>
        <scheme val="minor"/>
      </rPr>
      <t>0.25</t>
    </r>
    <r>
      <rPr>
        <sz val="11"/>
        <color theme="1"/>
        <rFont val="Calibri"/>
        <family val="2"/>
        <scheme val="minor"/>
      </rPr>
      <t xml:space="preserve"> when scoring; pay attention to the language used in the question and the point value. An "</t>
    </r>
    <r>
      <rPr>
        <i/>
        <sz val="11"/>
        <color theme="1"/>
        <rFont val="Calibri"/>
        <family val="2"/>
        <scheme val="minor"/>
      </rPr>
      <t>identify" question</t>
    </r>
  </si>
  <si>
    <r>
      <t xml:space="preserve">       is likely 0.25 per item while an "</t>
    </r>
    <r>
      <rPr>
        <i/>
        <sz val="11"/>
        <color theme="1"/>
        <rFont val="Calibri"/>
        <family val="2"/>
        <scheme val="minor"/>
      </rPr>
      <t>explain</t>
    </r>
    <r>
      <rPr>
        <sz val="11"/>
        <color theme="1"/>
        <rFont val="Calibri"/>
        <family val="2"/>
        <scheme val="minor"/>
      </rPr>
      <t>" or "</t>
    </r>
    <r>
      <rPr>
        <i/>
        <sz val="11"/>
        <color theme="1"/>
        <rFont val="Calibri"/>
        <family val="2"/>
        <scheme val="minor"/>
      </rPr>
      <t>briefly justify</t>
    </r>
    <r>
      <rPr>
        <sz val="11"/>
        <color theme="1"/>
        <rFont val="Calibri"/>
        <family val="2"/>
        <scheme val="minor"/>
      </rPr>
      <t>" gets 0.25 for the item and another 0.25 for the justification.</t>
    </r>
  </si>
  <si>
    <r>
      <t xml:space="preserve">7.) Return to the </t>
    </r>
    <r>
      <rPr>
        <b/>
        <sz val="11"/>
        <color theme="1"/>
        <rFont val="Calibri"/>
        <family val="2"/>
        <scheme val="minor"/>
      </rPr>
      <t>Point Grid</t>
    </r>
    <r>
      <rPr>
        <sz val="11"/>
        <color theme="1"/>
        <rFont val="Calibri"/>
        <family val="2"/>
        <scheme val="minor"/>
      </rPr>
      <t xml:space="preserve"> to see your score and a breakdown of where you scored well and where you didn't.</t>
    </r>
  </si>
  <si>
    <t>Answer:</t>
  </si>
  <si>
    <t>Select the best answer to the following question.</t>
  </si>
  <si>
    <t xml:space="preserve">(B)    </t>
  </si>
  <si>
    <t xml:space="preserve">(A)    </t>
  </si>
  <si>
    <t xml:space="preserve">(C)    </t>
  </si>
  <si>
    <t xml:space="preserve">(D)    </t>
  </si>
  <si>
    <t>Enter your answer in the space provided.</t>
  </si>
  <si>
    <t>counts</t>
  </si>
  <si>
    <t>Exposures (X)</t>
  </si>
  <si>
    <t>Losses (L)</t>
  </si>
  <si>
    <t>Earned Premium (EP)</t>
  </si>
  <si>
    <t>Written Premium (WP)</t>
  </si>
  <si>
    <t>Loss Adjustment Expense (LAE)</t>
  </si>
  <si>
    <t>Comm, Other, TLF</t>
  </si>
  <si>
    <t>General Expense</t>
  </si>
  <si>
    <t># of policies renewed</t>
  </si>
  <si>
    <t># of potential renewals</t>
  </si>
  <si>
    <t># of accepted quotes</t>
  </si>
  <si>
    <t># of quotes</t>
  </si>
  <si>
    <t>(i)</t>
  </si>
  <si>
    <t>(ii)</t>
  </si>
  <si>
    <t>EP for CY 2020</t>
  </si>
  <si>
    <t>EP for CY 2021</t>
  </si>
  <si>
    <t>Identify 2 adjustments, other than bringing premiums to curent rate level, that may be required</t>
  </si>
  <si>
    <t>before using premium in a rate indication.</t>
  </si>
  <si>
    <t>AY</t>
  </si>
  <si>
    <t>reported</t>
  </si>
  <si>
    <t>claims</t>
  </si>
  <si>
    <t>Reported</t>
  </si>
  <si>
    <t>loss</t>
  </si>
  <si>
    <t>LAE</t>
  </si>
  <si>
    <t>variable expense provision</t>
  </si>
  <si>
    <t>target profit percentage</t>
  </si>
  <si>
    <t>Calculate the indicated average rate level change.</t>
  </si>
  <si>
    <t>experience period on-level trended EP</t>
  </si>
  <si>
    <t>experience period trended &amp; developed Loss &amp; LAE</t>
  </si>
  <si>
    <t>experience period fixed expenses</t>
  </si>
  <si>
    <r>
      <t xml:space="preserve">Using the information shown further down, calculate the </t>
    </r>
    <r>
      <rPr>
        <b/>
        <sz val="11"/>
        <rFont val="Calibri"/>
        <family val="2"/>
        <scheme val="minor"/>
      </rPr>
      <t>developed and trended losses &amp; LAE by</t>
    </r>
  </si>
  <si>
    <r>
      <rPr>
        <b/>
        <sz val="11"/>
        <rFont val="Calibri"/>
        <family val="2"/>
        <scheme val="minor"/>
      </rPr>
      <t>accident year</t>
    </r>
    <r>
      <rPr>
        <sz val="11"/>
        <rFont val="Calibri"/>
        <family val="2"/>
        <scheme val="minor"/>
      </rPr>
      <t>.</t>
    </r>
  </si>
  <si>
    <r>
      <t>Using the information shown further down, calculate the i</t>
    </r>
    <r>
      <rPr>
        <b/>
        <sz val="11"/>
        <rFont val="Calibri"/>
        <family val="2"/>
        <scheme val="minor"/>
      </rPr>
      <t>ndicated rate</t>
    </r>
    <r>
      <rPr>
        <sz val="11"/>
        <rFont val="Calibri"/>
        <family val="2"/>
        <scheme val="minor"/>
      </rPr>
      <t>.</t>
    </r>
  </si>
  <si>
    <r>
      <t>Using the information shown further down, calculate the i</t>
    </r>
    <r>
      <rPr>
        <b/>
        <sz val="11"/>
        <rFont val="Calibri"/>
        <family val="2"/>
        <scheme val="minor"/>
      </rPr>
      <t>ndicated pure premium</t>
    </r>
    <r>
      <rPr>
        <sz val="11"/>
        <rFont val="Calibri"/>
        <family val="2"/>
        <scheme val="minor"/>
      </rPr>
      <t>.</t>
    </r>
  </si>
  <si>
    <t>Losses as of yr-end:</t>
  </si>
  <si>
    <t>LDFs (Loss &amp; LAE):</t>
  </si>
  <si>
    <t>Expenses / Profit:</t>
  </si>
  <si>
    <t>Earned</t>
  </si>
  <si>
    <t>CY / AY</t>
  </si>
  <si>
    <t>Loss &amp; LAE</t>
  </si>
  <si>
    <t>Exposures</t>
  </si>
  <si>
    <t>12-Ult</t>
  </si>
  <si>
    <t>Commission</t>
  </si>
  <si>
    <t>24-Ult</t>
  </si>
  <si>
    <t>Taxes</t>
  </si>
  <si>
    <t>36-Ult</t>
  </si>
  <si>
    <t>48-Ult</t>
  </si>
  <si>
    <t>Fixed Expense</t>
  </si>
  <si>
    <t>60-Ult</t>
  </si>
  <si>
    <t>Profit</t>
  </si>
  <si>
    <t>Trends are Exponential</t>
  </si>
  <si>
    <t>Other Information:</t>
  </si>
  <si>
    <t xml:space="preserve">   and other acquisition expenses.</t>
  </si>
  <si>
    <t>Frequency Trend</t>
  </si>
  <si>
    <t>Severity Trend</t>
  </si>
  <si>
    <t>effective date:</t>
  </si>
  <si>
    <t>months</t>
  </si>
  <si>
    <t>policy term:</t>
  </si>
  <si>
    <t>Strategy</t>
  </si>
  <si>
    <t>year</t>
  </si>
  <si>
    <t>LDF</t>
  </si>
  <si>
    <t>A</t>
  </si>
  <si>
    <t>B</t>
  </si>
  <si>
    <t>C</t>
  </si>
  <si>
    <t>Propose rating factors for the given rating variable relative to the base class:</t>
  </si>
  <si>
    <t>level</t>
  </si>
  <si>
    <t>of</t>
  </si>
  <si>
    <t>variable</t>
  </si>
  <si>
    <t>EE</t>
  </si>
  <si>
    <t>L + ALAE</t>
  </si>
  <si>
    <t>pure</t>
  </si>
  <si>
    <t>premium</t>
  </si>
  <si>
    <t>*</t>
  </si>
  <si>
    <t>Basic policy limit:</t>
  </si>
  <si>
    <t>loss range</t>
  </si>
  <si>
    <t>lower</t>
  </si>
  <si>
    <t>upper</t>
  </si>
  <si>
    <t>limit</t>
  </si>
  <si>
    <t>at</t>
  </si>
  <si>
    <t>The Werner &amp; Modlin source text discusses different way insurers can encourage customers to properly</t>
  </si>
  <si>
    <t>insure their properties. In other words, to buy a policy with a face value equal to the value of the</t>
  </si>
  <si>
    <t>properly. The source text calls these ITV-initiatives. Identify and briefly describe 3 of these initiatives.</t>
  </si>
  <si>
    <t>Calculate the rate per $1,000 of coverage.</t>
  </si>
  <si>
    <t>value of home</t>
  </si>
  <si>
    <t>AOI</t>
  </si>
  <si>
    <t>frequency of loss</t>
  </si>
  <si>
    <t>The severity of loss is uniformly distributed between 0 and the value of the home.</t>
  </si>
  <si>
    <t>severity</t>
  </si>
  <si>
    <t>Calculate the fixed expense ratio:</t>
  </si>
  <si>
    <t>countrywide premium ($000s)</t>
  </si>
  <si>
    <t>profit provision</t>
  </si>
  <si>
    <t>average loss cost</t>
  </si>
  <si>
    <t>expense</t>
  </si>
  <si>
    <t>countrywide</t>
  </si>
  <si>
    <t>category</t>
  </si>
  <si>
    <t>expenses ($000s)</t>
  </si>
  <si>
    <t>%-fixed</t>
  </si>
  <si>
    <t>commissions</t>
  </si>
  <si>
    <t>general expenses</t>
  </si>
  <si>
    <t>other acquisition</t>
  </si>
  <si>
    <t>taxes</t>
  </si>
  <si>
    <t>licenses &amp; fees</t>
  </si>
  <si>
    <t>TOTAL</t>
  </si>
  <si>
    <t>It is calculated after the transfer of risk.</t>
  </si>
  <si>
    <t>It focuses only on past incidents.</t>
  </si>
  <si>
    <t>It must be developed prior to the transfer of risk.</t>
  </si>
  <si>
    <t>It is based on arbitrary numbers.</t>
  </si>
  <si>
    <t>(iii)</t>
  </si>
  <si>
    <t>management</t>
  </si>
  <si>
    <t>investors</t>
  </si>
  <si>
    <t>regulators</t>
  </si>
  <si>
    <t>Given the triangles shown further down, compute the following quantities:</t>
  </si>
  <si>
    <t>cumulative paid loss for AY</t>
  </si>
  <si>
    <t>@</t>
  </si>
  <si>
    <t>incremental paid loss for AY</t>
  </si>
  <si>
    <t>incremental reported loss for AY</t>
  </si>
  <si>
    <t>Amounts</t>
  </si>
  <si>
    <t>Paid Loss</t>
  </si>
  <si>
    <t>Development Age</t>
  </si>
  <si>
    <t>O/S Loss</t>
  </si>
  <si>
    <t xml:space="preserve"> &lt;==</t>
  </si>
  <si>
    <t>same as Case O/S</t>
  </si>
  <si>
    <t>Paid Count</t>
  </si>
  <si>
    <t>O/S Count</t>
  </si>
  <si>
    <t>Here is the triangle information:</t>
  </si>
  <si>
    <t>CY</t>
  </si>
  <si>
    <t>cumulative reported loss for AY</t>
  </si>
  <si>
    <t>cumulative reported count for AY</t>
  </si>
  <si>
    <t>total paid loss for CY</t>
  </si>
  <si>
    <t>cumulative paid claims</t>
  </si>
  <si>
    <t>&lt;======</t>
  </si>
  <si>
    <t>ultimate</t>
  </si>
  <si>
    <t>Calculate ultimate claims for all accident years using data as of year-end:</t>
  </si>
  <si>
    <t>Identify the key assumption underlying the development method for estimating unpaid claims estimates.</t>
  </si>
  <si>
    <t>Triangle 1</t>
  </si>
  <si>
    <t>Triangle 2</t>
  </si>
  <si>
    <t>Triangle 3</t>
  </si>
  <si>
    <t>Triangle 4</t>
  </si>
  <si>
    <r>
      <t xml:space="preserve">Identify whether each of the following triangles either </t>
    </r>
    <r>
      <rPr>
        <b/>
        <sz val="11"/>
        <color rgb="FF00B050"/>
        <rFont val="Calibri"/>
        <family val="2"/>
        <scheme val="minor"/>
      </rPr>
      <t>satisfy</t>
    </r>
    <r>
      <rPr>
        <sz val="11"/>
        <rFont val="Calibri"/>
        <family val="2"/>
        <scheme val="minor"/>
      </rPr>
      <t xml:space="preserve"> or </t>
    </r>
    <r>
      <rPr>
        <b/>
        <sz val="11"/>
        <color rgb="FFFF0000"/>
        <rFont val="Calibri"/>
        <family val="2"/>
        <scheme val="minor"/>
      </rPr>
      <t>don't satisfy</t>
    </r>
    <r>
      <rPr>
        <sz val="11"/>
        <rFont val="Calibri"/>
        <family val="2"/>
        <scheme val="minor"/>
      </rPr>
      <t xml:space="preserve"> the key assumption of the development method.</t>
    </r>
  </si>
  <si>
    <t>Identify the key assumption of the Bornhuetter-Ferguson method for estimating unpaid claims.</t>
  </si>
  <si>
    <t>EP</t>
  </si>
  <si>
    <t xml:space="preserve">Calculate the </t>
  </si>
  <si>
    <t>for AY</t>
  </si>
  <si>
    <t>using the Bornhuetter-Ferguson method.</t>
  </si>
  <si>
    <t>All data is as of Dec 31, 2025</t>
  </si>
  <si>
    <t xml:space="preserve">paid loss @ </t>
  </si>
  <si>
    <t>12 mths</t>
  </si>
  <si>
    <t xml:space="preserve">reported loss @ </t>
  </si>
  <si>
    <t>EP for CY</t>
  </si>
  <si>
    <t>12-ult</t>
  </si>
  <si>
    <t>ECR for AY</t>
  </si>
  <si>
    <t>24 mths</t>
  </si>
  <si>
    <t>24-ult</t>
  </si>
  <si>
    <t>unpaid</t>
  </si>
  <si>
    <t>paid</t>
  </si>
  <si>
    <t xml:space="preserve">paid CDF for </t>
  </si>
  <si>
    <t>The Cape Cod method for estimating unpaid claims has the same key assumption as the</t>
  </si>
  <si>
    <r>
      <t xml:space="preserve">Bornhuetter-Ferguson method. Briefly explain the </t>
    </r>
    <r>
      <rPr>
        <u/>
        <sz val="11"/>
        <rFont val="Calibri"/>
        <family val="2"/>
        <scheme val="minor"/>
      </rPr>
      <t>key difference</t>
    </r>
    <r>
      <rPr>
        <sz val="11"/>
        <rFont val="Calibri"/>
        <family val="2"/>
        <scheme val="minor"/>
      </rPr>
      <t xml:space="preserve"> between these 2 methods.</t>
    </r>
  </si>
  <si>
    <t>rptd clms</t>
  </si>
  <si>
    <t>using the reported Cape Cod method.</t>
  </si>
  <si>
    <t>CDF</t>
  </si>
  <si>
    <t>trend</t>
  </si>
  <si>
    <t>* no rate level adjustments</t>
  </si>
  <si>
    <t>* no premium trend</t>
  </si>
  <si>
    <t>Identify and briefly describe 2 key assumptions of frequency-severity methods for estimating</t>
  </si>
  <si>
    <t>unpaid claims estimates.</t>
  </si>
  <si>
    <t>payroll (000s)</t>
  </si>
  <si>
    <t>claims (000s)</t>
  </si>
  <si>
    <t>?</t>
  </si>
  <si>
    <t>exposure</t>
  </si>
  <si>
    <t>count</t>
  </si>
  <si>
    <t>--</t>
  </si>
  <si>
    <t>Calculate the ultimate for AY 2025 using trended frequency and the given severity.</t>
  </si>
  <si>
    <r>
      <t>1</t>
    </r>
    <r>
      <rPr>
        <sz val="12"/>
        <color rgb="FF333333"/>
        <rFont val="Calibri"/>
        <family val="2"/>
        <scheme val="minor"/>
      </rPr>
      <t> </t>
    </r>
    <r>
      <rPr>
        <i/>
        <sz val="12"/>
        <color rgb="FF333333"/>
        <rFont val="Calibri"/>
        <family val="2"/>
        <scheme val="minor"/>
      </rPr>
      <t>Use a simple weighted average for trend selections.</t>
    </r>
  </si>
  <si>
    <r>
      <t>2</t>
    </r>
    <r>
      <rPr>
        <sz val="12"/>
        <color rgb="FF333333"/>
        <rFont val="Calibri"/>
        <family val="2"/>
        <scheme val="minor"/>
      </rPr>
      <t> </t>
    </r>
    <r>
      <rPr>
        <i/>
        <sz val="12"/>
        <color rgb="FF333333"/>
        <rFont val="Calibri"/>
        <family val="2"/>
        <scheme val="minor"/>
      </rPr>
      <t>Data is as of Dec 31, 2025.</t>
    </r>
  </si>
  <si>
    <t>Identify 1 advantage and 1 disadvantage of frequency-severity methods.</t>
  </si>
  <si>
    <t>Calculate the unpaid claim estimate for this self-insured entity for AY</t>
  </si>
  <si>
    <t>- ultimate</t>
  </si>
  <si>
    <t>Information as of Dec 31, 2025:</t>
  </si>
  <si>
    <t xml:space="preserve">case O/S for AY  </t>
  </si>
  <si>
    <t>company data</t>
  </si>
  <si>
    <t>industry data</t>
  </si>
  <si>
    <t xml:space="preserve"> CDF</t>
  </si>
  <si>
    <t>The Friedland reserving text discusses 2 methods referred to as "Case Outstanding" methods. One of</t>
  </si>
  <si>
    <t>them is sometimes referred to as the "Development Method". The other case outstanding method</t>
  </si>
  <si>
    <t>is a formula that uses industry data to project a company's case outstanding amount assuming no</t>
  </si>
  <si>
    <t>other company data is available.</t>
  </si>
  <si>
    <r>
      <t xml:space="preserve">Use the </t>
    </r>
    <r>
      <rPr>
        <u/>
        <sz val="11"/>
        <color theme="1"/>
        <rFont val="Calibri"/>
        <family val="2"/>
        <scheme val="minor"/>
      </rPr>
      <t>reported</t>
    </r>
    <r>
      <rPr>
        <sz val="11"/>
        <color theme="1"/>
        <rFont val="Calibri"/>
        <family val="2"/>
        <scheme val="minor"/>
      </rPr>
      <t xml:space="preserve"> Berquist-Sherman method to calculate the</t>
    </r>
  </si>
  <si>
    <r>
      <t xml:space="preserve">Cumulative Paid </t>
    </r>
    <r>
      <rPr>
        <u/>
        <sz val="11"/>
        <color theme="1"/>
        <rFont val="Calibri"/>
        <family val="2"/>
        <scheme val="minor"/>
      </rPr>
      <t>Loss</t>
    </r>
    <r>
      <rPr>
        <sz val="11"/>
        <color theme="1"/>
        <rFont val="Calibri"/>
        <family val="2"/>
        <scheme val="minor"/>
      </rPr>
      <t xml:space="preserve"> ($000s)  </t>
    </r>
    <r>
      <rPr>
        <b/>
        <sz val="11"/>
        <color rgb="FFFF0000"/>
        <rFont val="Calibri"/>
        <family val="2"/>
        <scheme val="minor"/>
      </rPr>
      <t>(CPL)</t>
    </r>
  </si>
  <si>
    <r>
      <t xml:space="preserve">Cumulative Reported </t>
    </r>
    <r>
      <rPr>
        <u/>
        <sz val="11"/>
        <color theme="1"/>
        <rFont val="Calibri"/>
        <family val="2"/>
        <scheme val="minor"/>
      </rPr>
      <t>Loss</t>
    </r>
    <r>
      <rPr>
        <sz val="11"/>
        <color theme="1"/>
        <rFont val="Calibri"/>
        <family val="2"/>
        <scheme val="minor"/>
      </rPr>
      <t xml:space="preserve"> ($000s)  </t>
    </r>
    <r>
      <rPr>
        <b/>
        <sz val="11"/>
        <color rgb="FFFF0000"/>
        <rFont val="Calibri"/>
        <family val="2"/>
        <scheme val="minor"/>
      </rPr>
      <t>(CRL)</t>
    </r>
  </si>
  <si>
    <r>
      <t xml:space="preserve">Cumulative Paid </t>
    </r>
    <r>
      <rPr>
        <u/>
        <sz val="11"/>
        <color theme="1"/>
        <rFont val="Calibri"/>
        <family val="2"/>
        <scheme val="minor"/>
      </rPr>
      <t>Counts</t>
    </r>
    <r>
      <rPr>
        <sz val="11"/>
        <color theme="1"/>
        <rFont val="Calibri"/>
        <family val="2"/>
        <scheme val="minor"/>
      </rPr>
      <t xml:space="preserve"> </t>
    </r>
    <r>
      <rPr>
        <b/>
        <sz val="11"/>
        <color rgb="FFFF0000"/>
        <rFont val="Calibri"/>
        <family val="2"/>
        <scheme val="minor"/>
      </rPr>
      <t>(CPC)</t>
    </r>
  </si>
  <si>
    <r>
      <t xml:space="preserve">Cumulative Reported </t>
    </r>
    <r>
      <rPr>
        <u/>
        <sz val="11"/>
        <color theme="1"/>
        <rFont val="Calibri"/>
        <family val="2"/>
        <scheme val="minor"/>
      </rPr>
      <t>Counts</t>
    </r>
    <r>
      <rPr>
        <sz val="11"/>
        <color theme="1"/>
        <rFont val="Calibri"/>
        <family val="2"/>
        <scheme val="minor"/>
      </rPr>
      <t xml:space="preserve"> </t>
    </r>
    <r>
      <rPr>
        <b/>
        <sz val="11"/>
        <color rgb="FFFF0000"/>
        <rFont val="Calibri"/>
        <family val="2"/>
        <scheme val="minor"/>
      </rPr>
      <t>(CRC)</t>
    </r>
  </si>
  <si>
    <t>annual severity trend</t>
  </si>
  <si>
    <t>Hints:</t>
  </si>
  <si>
    <r>
      <rPr>
        <b/>
        <sz val="11"/>
        <color rgb="FF7030A0"/>
        <rFont val="Calibri"/>
        <family val="2"/>
        <scheme val="minor"/>
      </rPr>
      <t>RESTATED</t>
    </r>
    <r>
      <rPr>
        <sz val="11"/>
        <color theme="1"/>
        <rFont val="Calibri"/>
        <family val="2"/>
        <scheme val="minor"/>
      </rPr>
      <t xml:space="preserve"> Average Case O/S  (ACOS)</t>
    </r>
  </si>
  <si>
    <r>
      <rPr>
        <b/>
        <sz val="11"/>
        <color rgb="FFFF0000"/>
        <rFont val="Calibri"/>
        <family val="2"/>
        <scheme val="minor"/>
      </rPr>
      <t>ORIGINAL</t>
    </r>
    <r>
      <rPr>
        <sz val="11"/>
        <color theme="1"/>
        <rFont val="Calibri"/>
        <family val="2"/>
        <scheme val="minor"/>
      </rPr>
      <t xml:space="preserve"> Average Case O/S  ($000s) (ACOS)</t>
    </r>
  </si>
  <si>
    <t xml:space="preserve"> (You don't have to work everything out from scratch. Use the restated Average Case O/S shown below.)</t>
  </si>
  <si>
    <t>loss 1</t>
  </si>
  <si>
    <t>loss 2</t>
  </si>
  <si>
    <t>losses then what is the primary insurer's reimbursement from the reinsurer?</t>
  </si>
  <si>
    <t>the primary insurer's reimbursement from the reinsurer?</t>
  </si>
  <si>
    <t>Using the data from part (c), but assuming the attachment point applies to aggregate losses, what is</t>
  </si>
  <si>
    <t>Paid</t>
  </si>
  <si>
    <t>Development</t>
  </si>
  <si>
    <t>Berquist-Sherman</t>
  </si>
  <si>
    <t>Suppose you get to the end of your reserve analysis as of Dec 31, 2025 and have estimates of ultimates</t>
  </si>
  <si>
    <t>from several different methods:</t>
  </si>
  <si>
    <t>Assume the selected LDFs are an arithmetic average of the values in each column of the LDF triangle.</t>
  </si>
  <si>
    <t>Given the following information for an insurer as of Dec 31, 2023:</t>
  </si>
  <si>
    <t>history</t>
  </si>
  <si>
    <t>No adjustments were made to historical claims development factors.</t>
  </si>
  <si>
    <t>Briefly assess the appropriateness of each reserving method for AY 2020.</t>
  </si>
  <si>
    <t>Paid development method</t>
  </si>
  <si>
    <t>Reported development method</t>
  </si>
  <si>
    <t>to</t>
  </si>
  <si>
    <t>Here is the current information for a particular AY:</t>
  </si>
  <si>
    <t>Calculate the emergence of paid claims in the period</t>
  </si>
  <si>
    <t xml:space="preserve">  months.</t>
  </si>
  <si>
    <t>Use the</t>
  </si>
  <si>
    <t>approach to estimate the</t>
  </si>
  <si>
    <t>ALAE</t>
  </si>
  <si>
    <t>cumulative paid claims:</t>
  </si>
  <si>
    <t>cumulative paid ALAE:</t>
  </si>
  <si>
    <t>selected ultimate claims by AY</t>
  </si>
  <si>
    <t>ult clms</t>
  </si>
  <si>
    <t>When selecting development factors, you may select a SIMPLE AVERAGE in this problem.</t>
  </si>
  <si>
    <t>ULAE</t>
  </si>
  <si>
    <t>occurrence</t>
  </si>
  <si>
    <t>incurred</t>
  </si>
  <si>
    <t xml:space="preserve">  % of total IBNR attributed to future case development on known claims</t>
  </si>
  <si>
    <t xml:space="preserve">  percent of unallocated work that occurs when a claim is opened</t>
  </si>
  <si>
    <t>method, particularly in relation to fixed expenses like building rent.</t>
  </si>
  <si>
    <t>Fullly describe why the classical formula for estimating unpaid ULAE may not be an accurate</t>
  </si>
  <si>
    <t>What is the primary reason that ratemaking is considered prospective in property and casualty</t>
  </si>
  <si>
    <t>insurance?</t>
  </si>
  <si>
    <t>What is the main goal in a pricing analysis according to the text?</t>
  </si>
  <si>
    <t>To match losses and premiums as closely as possible.</t>
  </si>
  <si>
    <t>To minimize the cost of collecting data.</t>
  </si>
  <si>
    <t>To aggregate data into accident years.</t>
  </si>
  <si>
    <t>To determine whether current rates are adequate and assess the need for future</t>
  </si>
  <si>
    <t>rate changes.</t>
  </si>
  <si>
    <t>Exam 5 - Practice 02 - Answers</t>
  </si>
  <si>
    <t>What are the two main components usually considered in calculating the total unpaid claim estimate?</t>
  </si>
  <si>
    <t>Case O/S and Provision for Future Development on Known Claims</t>
  </si>
  <si>
    <t>IBNR and Provision for Reopened Claims</t>
  </si>
  <si>
    <t>Case O/S and IBNR</t>
  </si>
  <si>
    <t>Provision for Claims In Transit and Case O/S</t>
  </si>
  <si>
    <t>What is the primary source of data used by large insurers for analysis?</t>
  </si>
  <si>
    <t>Exclusively external/industry data</t>
  </si>
  <si>
    <t>A mix of both internal and external data</t>
  </si>
  <si>
    <t>Primarily their own internal data</t>
  </si>
  <si>
    <t>Data provided by government agencies</t>
  </si>
  <si>
    <t>In the table below, AHY stands for "Accident-Half-Year".</t>
  </si>
  <si>
    <t>2023 AHY-1</t>
  </si>
  <si>
    <t>2023 AHY-2</t>
  </si>
  <si>
    <t>2024 AHY-1</t>
  </si>
  <si>
    <t>2024 AHY-2</t>
  </si>
  <si>
    <t>2025 AHY-1</t>
  </si>
  <si>
    <t>2025 AHY-2</t>
  </si>
  <si>
    <t>Accident</t>
  </si>
  <si>
    <t>Half-Year</t>
  </si>
  <si>
    <t>Calculate the Loss and LAE ratio.</t>
  </si>
  <si>
    <t>Losses</t>
  </si>
  <si>
    <t>Identify the objectives of data aggregation for ratemaking.</t>
  </si>
  <si>
    <t>Evaluate accident year data aggregation based on the objectives of data aggregation for ratemaking</t>
  </si>
  <si>
    <t>from part (a). (Where appropriate, your answer can reference calendar year for comparison.)</t>
  </si>
  <si>
    <t>Calculate the EP @ CRL for CY 2020, 2021, and 202 assuming annual policies and 2 rate changes.</t>
  </si>
  <si>
    <t>EP for CY 2022</t>
  </si>
  <si>
    <t>rate change 1</t>
  </si>
  <si>
    <t>rate change 1 date</t>
  </si>
  <si>
    <t>rate change 2</t>
  </si>
  <si>
    <t>rate change 2 date</t>
  </si>
  <si>
    <t>Select an LDF given the column of LDFs from an LDF triangle. (Or type "s" if seasonality is evident.)</t>
  </si>
  <si>
    <t xml:space="preserve">selection ==&gt; </t>
  </si>
  <si>
    <t>Fill in the missing values and select a frequency, severity, and pure premium trend.</t>
  </si>
  <si>
    <t>closed</t>
  </si>
  <si>
    <t>annual</t>
  </si>
  <si>
    <t>ending</t>
  </si>
  <si>
    <t>earned</t>
  </si>
  <si>
    <t>claim</t>
  </si>
  <si>
    <t>%</t>
  </si>
  <si>
    <t>quarter</t>
  </si>
  <si>
    <t>freq</t>
  </si>
  <si>
    <t>change</t>
  </si>
  <si>
    <t>Mar 2020</t>
  </si>
  <si>
    <t>Jun 2020</t>
  </si>
  <si>
    <t>Sep 2020</t>
  </si>
  <si>
    <t>Dec 2020</t>
  </si>
  <si>
    <t>Mar 2021</t>
  </si>
  <si>
    <t>Jun 2021</t>
  </si>
  <si>
    <t>Sep 2021</t>
  </si>
  <si>
    <t>Dec 2021</t>
  </si>
  <si>
    <t>Mar 2022</t>
  </si>
  <si>
    <t>Jun 2022</t>
  </si>
  <si>
    <t>Sep 2022</t>
  </si>
  <si>
    <t>Dec 2022</t>
  </si>
  <si>
    <t>Mar 2023</t>
  </si>
  <si>
    <t>Jun 2023</t>
  </si>
  <si>
    <t>Sep 2023</t>
  </si>
  <si>
    <t>Dec 2023</t>
  </si>
  <si>
    <t>Briefly describe the "overlap fallacy" regarding the trending of losses versus the development of losses, and explain why it is a fallacy.</t>
  </si>
  <si>
    <t>==&gt;</t>
  </si>
  <si>
    <t>Identify 1 advantage and 1 disadvantage of the All Variable Expense Method.</t>
  </si>
  <si>
    <t>Select and justify a total expense ratio assuming all expenses are variable.</t>
  </si>
  <si>
    <t>Expense</t>
  </si>
  <si>
    <t>Ratio</t>
  </si>
  <si>
    <t>($000s)</t>
  </si>
  <si>
    <t>Direct Written Premium</t>
  </si>
  <si>
    <t>Direct Earned Premium</t>
  </si>
  <si>
    <t>Commission &amp; Brokerage Incurred</t>
  </si>
  <si>
    <t>Other Acquisition Expense Incurred</t>
  </si>
  <si>
    <t>General Expenses</t>
  </si>
  <si>
    <t>Taxes, Licenses, &amp; Fees Incurred</t>
  </si>
  <si>
    <t>Variable Expenses 1</t>
  </si>
  <si>
    <t>1 Refers to variable portion of general</t>
  </si>
  <si>
    <t xml:space="preserve"> (year, month, day)</t>
  </si>
  <si>
    <t>rates in effect for:</t>
  </si>
  <si>
    <t>What is the role of the Variable Expense Provision (V) in the Fundamental Insurance Equation?</t>
  </si>
  <si>
    <t>Imagine you are managing an insurance company that offers car insurance policies. Your company has traditionally used a simple rate-making system that does not account for the specific risk characteristics of individual drivers, instead charging a flat average rate to all. However, you've recently learned about the concept of equitable rates, where premiums are adjusted based on individual risk factors such as driving history, car type, and geographical location.</t>
  </si>
  <si>
    <t>Imagine you are managing an insurance company that offers car insurance policies. Your company has</t>
  </si>
  <si>
    <t>traditionally used a simple rate-making system that does not account for the specific risk characteristics</t>
  </si>
  <si>
    <t>of individual drivers, instead charging a flat average rate to all. However, you've recently learned about</t>
  </si>
  <si>
    <t>the concept of equitable rates, where premiums are adjusted based on individual risk factors such as</t>
  </si>
  <si>
    <t>driving history, car type, and geographical location.</t>
  </si>
  <si>
    <t>Given this new understanding, explain why it would be beneficial for your insurance company to adopt</t>
  </si>
  <si>
    <t>a more nuanced approach to rate-making that considers these individual risk factors. Discuss the</t>
  </si>
  <si>
    <t>potential consequences of continuing to charge a flat average rate to all customers, considering the</t>
  </si>
  <si>
    <t>concepts of adverse selection and the fairness of premium rates.</t>
  </si>
  <si>
    <t>Fully discuss 2 distinct reasons.</t>
  </si>
  <si>
    <t xml:space="preserve">Calculate the increased limits factors for </t>
  </si>
  <si>
    <t>If a home is insured to full value and the frequency of loss is</t>
  </si>
  <si>
    <t>rate per $1,000 of coverage.</t>
  </si>
  <si>
    <t xml:space="preserve">   then calculate the</t>
  </si>
  <si>
    <t>rate per $1,000 of coverage of</t>
  </si>
  <si>
    <t>For a home insured to full value, calculate the frequency of loss that generates a</t>
  </si>
  <si>
    <t>Given the following information, calculate the underwriting profit.</t>
  </si>
  <si>
    <t>Premium</t>
  </si>
  <si>
    <t>U/W Expenses</t>
  </si>
  <si>
    <t>Non-pricing solutions for rebalancing the Fundamental Insurance Equation include reducing losses.</t>
  </si>
  <si>
    <t>Identify 2 specific ways of reducing losses to rebalance the FIE.</t>
  </si>
  <si>
    <t>Which expense categories from part (c) would be a lower percentage of the policyholder premium</t>
  </si>
  <si>
    <t>if the policyholder premium were to increase.</t>
  </si>
  <si>
    <t xml:space="preserve">Calculate the reported losses for the </t>
  </si>
  <si>
    <t xml:space="preserve"> occurrence policy as of Dec 31</t>
  </si>
  <si>
    <t xml:space="preserve"> clms-made policy as of Dec 31</t>
  </si>
  <si>
    <t>Report</t>
  </si>
  <si>
    <t>Report Loss Dollars by Report Year Lag</t>
  </si>
  <si>
    <t>Year</t>
  </si>
  <si>
    <t>Policies run from January 1 to December 31.</t>
  </si>
  <si>
    <t>The insured's coverage changed from occurrence to claims-made on:</t>
  </si>
  <si>
    <t>Jan 1</t>
  </si>
  <si>
    <t>Use this information for parts (a) and (b)</t>
  </si>
  <si>
    <t xml:space="preserve">with a retroactive date of:        </t>
  </si>
  <si>
    <t>multiplicative</t>
  </si>
  <si>
    <t>Kittel</t>
  </si>
  <si>
    <t xml:space="preserve">  &lt;==  policy type</t>
  </si>
  <si>
    <t xml:space="preserve">  &lt;== incurred includes reported &amp; IBNR</t>
  </si>
  <si>
    <t xml:space="preserve">  case outstanding    (latest AY)</t>
  </si>
  <si>
    <t xml:space="preserve">  total IBNR    (latest AY)</t>
  </si>
  <si>
    <t xml:space="preserve">  percent of unallocated work that occurs when a claim is closed</t>
  </si>
  <si>
    <t>How can a deficient unpaid claims estimate impact:</t>
  </si>
  <si>
    <t>* Assume no development past 48 months. In other words, the triangle is fully dveloped by 48 months.</t>
  </si>
  <si>
    <r>
      <t xml:space="preserve">* The paid claims on the latest diagonal are in </t>
    </r>
    <r>
      <rPr>
        <i/>
        <sz val="11"/>
        <color theme="5" tint="-0.249977111117893"/>
        <rFont val="Calibri"/>
        <family val="2"/>
        <scheme val="minor"/>
      </rPr>
      <t>brown font</t>
    </r>
    <r>
      <rPr>
        <i/>
        <sz val="11"/>
        <color theme="1"/>
        <rFont val="Calibri"/>
        <family val="2"/>
        <scheme val="minor"/>
      </rPr>
      <t xml:space="preserve"> for instructional purposes within the solution.</t>
    </r>
  </si>
  <si>
    <t>* Trends or outliers in the LDF triangle should be considered and appropriate action should be taken.</t>
  </si>
  <si>
    <t>Why might the Reported Development and Berquist-Sherman methods show consistent estimates across all Accident Years (AYs),</t>
  </si>
  <si>
    <t>while the Paid Development method shows an increase starting from AY 2022?</t>
  </si>
  <si>
    <t>Referring to part (a), what are the implications to a reserve analyst regarding the accuracy of the LDFs in the paid development method.</t>
  </si>
  <si>
    <t>Six unusually large claims that occurred in 2021 have been and closed, and there are no other large losses in the insurer's</t>
  </si>
  <si>
    <t>Company management laid off 25% of its claims staff due to budgetary issues during 2016 even though claim counts are up.</t>
  </si>
  <si>
    <t>If an insurer has a gross loss of $400,000 but also has a reinsurance treaty with a quota-share</t>
  </si>
  <si>
    <t>percentage of 30% then what is the primary insurer's net loss, according to the Friedland text?</t>
  </si>
  <si>
    <t>An insurer has 3 losses as shown below:</t>
  </si>
  <si>
    <r>
      <t xml:space="preserve">If the insurer has an excess-of-loss reinsurance treaty with an attachment point of 2,000 for </t>
    </r>
    <r>
      <rPr>
        <u/>
        <sz val="11"/>
        <rFont val="Calibri"/>
        <family val="2"/>
        <scheme val="minor"/>
      </rPr>
      <t>individual</t>
    </r>
  </si>
  <si>
    <t>Define the term 'subrogation' in the context of insurance claims.</t>
  </si>
  <si>
    <t xml:space="preserve">(i)  </t>
  </si>
  <si>
    <t xml:space="preserve">(ii)  </t>
  </si>
  <si>
    <r>
      <t xml:space="preserve">responsiveness </t>
    </r>
    <r>
      <rPr>
        <i/>
        <sz val="11"/>
        <rFont val="Calibri"/>
        <family val="2"/>
        <scheme val="minor"/>
      </rPr>
      <t>(to claims data where development patterns are changing)</t>
    </r>
  </si>
  <si>
    <t>How do unpaid claims estimates from the BF method compare to the development &amp; ECR methods regarding:</t>
  </si>
  <si>
    <r>
      <t xml:space="preserve">stability </t>
    </r>
    <r>
      <rPr>
        <i/>
        <sz val="11"/>
        <rFont val="Calibri"/>
        <family val="2"/>
        <scheme val="minor"/>
      </rPr>
      <t>(when there is noise but no material change to development patterns)</t>
    </r>
  </si>
  <si>
    <t>If the accident year loss ratios are trending upward, comment on the likely accuracy of the paid development</t>
  </si>
  <si>
    <t>method versus the paid Cape Cod method. Assume that development patterns don't change.</t>
  </si>
  <si>
    <r>
      <t xml:space="preserve">    AY 2025 ultimate trended </t>
    </r>
    <r>
      <rPr>
        <b/>
        <sz val="11"/>
        <color rgb="FF7030A0"/>
        <rFont val="Calibri"/>
        <family val="2"/>
        <scheme val="minor"/>
      </rPr>
      <t>frequency</t>
    </r>
    <r>
      <rPr>
        <b/>
        <sz val="11"/>
        <color rgb="FFA52A2A"/>
        <rFont val="Calibri"/>
        <family val="2"/>
        <scheme val="minor"/>
      </rPr>
      <t xml:space="preserve"> </t>
    </r>
    <r>
      <rPr>
        <b/>
        <sz val="11"/>
        <rFont val="Calibri"/>
        <family val="2"/>
        <scheme val="minor"/>
      </rPr>
      <t>==&gt;</t>
    </r>
  </si>
  <si>
    <t>Identify a disadvantage of this "other" case outstanding method.</t>
  </si>
  <si>
    <t>Match each situation below with the appropriate data selection strategy to minimize distortions in accuracy when applying various</t>
  </si>
  <si>
    <t>methods to calculate unpaid claims.</t>
  </si>
  <si>
    <t>change in definition of counts (claim versus claimant)</t>
  </si>
  <si>
    <t>D</t>
  </si>
  <si>
    <t>E</t>
  </si>
  <si>
    <t>change in policy limits between policy years</t>
  </si>
  <si>
    <t>court decisions that correlate with report date</t>
  </si>
  <si>
    <t>significant growth or shrinkage causing a shift in average accident date</t>
  </si>
  <si>
    <t>change in mix of business</t>
  </si>
  <si>
    <t>subdivide data into more homogeneous groups</t>
  </si>
  <si>
    <t>use accident quarters in place of accident years</t>
  </si>
  <si>
    <t>use report year data in place of accident year data</t>
  </si>
  <si>
    <t>use policy year data in place of accident year data</t>
  </si>
  <si>
    <t>use exposures in place of claim counts</t>
  </si>
  <si>
    <t>Situation</t>
  </si>
  <si>
    <t>Identify 2 benefits of multivariate methods over univariate methods for calculating relativites in a ratemaking analysis.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</si>
</sst>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8" formatCode="&quot;$&quot;#,##0.00;[Red]\-&quot;$&quot;#,##0.00"/>
    <numFmt numFmtId="44" formatCode="_-&quot;$&quot;* #,##0.00_-;\-&quot;$&quot;* #,##0.00_-;_-&quot;$&quot;* &quot;-&quot;??_-;_-@_-"/>
    <numFmt numFmtId="43" formatCode="_-* #,##0.00_-;\-* #,##0.00_-;_-* &quot;-&quot;??_-;_-@_-"/>
    <numFmt numFmtId="164" formatCode="0.0%"/>
    <numFmt numFmtId="165" formatCode="[$-F800]dddd\,\ mmmm\ dd\,\ yyyy"/>
    <numFmt numFmtId="166" formatCode="0.0"/>
    <numFmt numFmtId="167" formatCode="0.000%"/>
    <numFmt numFmtId="168" formatCode="#,##0.0"/>
    <numFmt numFmtId="169" formatCode="_-&quot;$&quot;* #,##0_-;\-&quot;$&quot;* #,##0_-;_-&quot;$&quot;* &quot;-&quot;??_-;_-@_-"/>
    <numFmt numFmtId="170" formatCode="#,##0.000"/>
    <numFmt numFmtId="171" formatCode="#,##0.0000"/>
    <numFmt numFmtId="172" formatCode="#,##0_ ;\-#,##0\ "/>
    <numFmt numFmtId="173" formatCode="yyyy/mm/dd;@"/>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12"/>
      <color theme="1"/>
      <name val="Calibri"/>
      <family val="2"/>
      <scheme val="minor"/>
    </font>
    <font>
      <b/>
      <u/>
      <sz val="11"/>
      <color rgb="FFFF0000"/>
      <name val="Calibri"/>
      <family val="2"/>
      <scheme val="minor"/>
    </font>
    <font>
      <b/>
      <sz val="11"/>
      <color rgb="FFFF0000"/>
      <name val="Calibri"/>
      <family val="2"/>
      <scheme val="minor"/>
    </font>
    <font>
      <i/>
      <sz val="11"/>
      <color theme="1"/>
      <name val="Calibri"/>
      <family val="2"/>
      <scheme val="minor"/>
    </font>
    <font>
      <u/>
      <sz val="11"/>
      <color theme="10"/>
      <name val="Calibri"/>
      <family val="2"/>
      <scheme val="minor"/>
    </font>
    <font>
      <b/>
      <u/>
      <sz val="18"/>
      <color theme="1"/>
      <name val="Calibri"/>
      <family val="2"/>
      <scheme val="minor"/>
    </font>
    <font>
      <b/>
      <u/>
      <sz val="16"/>
      <color theme="1"/>
      <name val="Calibri"/>
      <family val="2"/>
      <scheme val="minor"/>
    </font>
    <font>
      <b/>
      <i/>
      <sz val="12"/>
      <color theme="1"/>
      <name val="Calibri"/>
      <family val="2"/>
      <scheme val="minor"/>
    </font>
    <font>
      <b/>
      <sz val="11"/>
      <name val="Calibri"/>
      <family val="2"/>
      <scheme val="minor"/>
    </font>
    <font>
      <sz val="11"/>
      <name val="Calibri"/>
      <family val="2"/>
      <scheme val="minor"/>
    </font>
    <font>
      <sz val="10"/>
      <color rgb="FF000000"/>
      <name val="Times New Roman"/>
      <family val="1"/>
    </font>
    <font>
      <sz val="11"/>
      <color rgb="FF006100"/>
      <name val="Calibri"/>
      <family val="2"/>
      <scheme val="minor"/>
    </font>
    <font>
      <sz val="11"/>
      <color rgb="FF9C0006"/>
      <name val="Calibri"/>
      <family val="2"/>
      <scheme val="minor"/>
    </font>
    <font>
      <sz val="11"/>
      <color rgb="FFFF0000"/>
      <name val="Calibri"/>
      <family val="2"/>
      <scheme val="minor"/>
    </font>
    <font>
      <sz val="11"/>
      <color rgb="FF9C6500"/>
      <name val="Calibri"/>
      <family val="2"/>
      <scheme val="minor"/>
    </font>
    <font>
      <sz val="11"/>
      <color rgb="FF222222"/>
      <name val="Arial"/>
      <family val="2"/>
    </font>
    <font>
      <b/>
      <sz val="11"/>
      <color rgb="FF0070C0"/>
      <name val="Calibri"/>
      <family val="2"/>
      <scheme val="minor"/>
    </font>
    <font>
      <i/>
      <sz val="11"/>
      <color rgb="FFFF0000"/>
      <name val="Calibri"/>
      <family val="2"/>
      <scheme val="minor"/>
    </font>
    <font>
      <u/>
      <sz val="11"/>
      <name val="Calibri"/>
      <family val="2"/>
      <scheme val="minor"/>
    </font>
    <font>
      <u/>
      <sz val="11"/>
      <color theme="1"/>
      <name val="Calibri"/>
      <family val="2"/>
      <scheme val="minor"/>
    </font>
    <font>
      <b/>
      <sz val="11"/>
      <color rgb="FF222222"/>
      <name val="Arial"/>
      <family val="2"/>
    </font>
    <font>
      <b/>
      <i/>
      <sz val="11"/>
      <color theme="1"/>
      <name val="Calibri"/>
      <family val="2"/>
      <scheme val="minor"/>
    </font>
    <font>
      <b/>
      <u/>
      <sz val="11"/>
      <color theme="1"/>
      <name val="Calibri"/>
      <family val="2"/>
      <scheme val="minor"/>
    </font>
    <font>
      <sz val="11"/>
      <color theme="5" tint="-0.249977111117893"/>
      <name val="Calibri"/>
      <family val="2"/>
      <scheme val="minor"/>
    </font>
    <font>
      <i/>
      <sz val="11"/>
      <color theme="5" tint="-0.249977111117893"/>
      <name val="Calibri"/>
      <family val="2"/>
      <scheme val="minor"/>
    </font>
    <font>
      <b/>
      <sz val="11"/>
      <color rgb="FF00B050"/>
      <name val="Calibri"/>
      <family val="2"/>
      <scheme val="minor"/>
    </font>
    <font>
      <b/>
      <sz val="11"/>
      <color rgb="FFA52A2A"/>
      <name val="Arial"/>
      <family val="2"/>
    </font>
    <font>
      <b/>
      <sz val="11"/>
      <color rgb="FFA52A2A"/>
      <name val="Calibri"/>
      <family val="2"/>
      <scheme val="minor"/>
    </font>
    <font>
      <i/>
      <sz val="11"/>
      <name val="Calibri"/>
      <family val="2"/>
      <scheme val="minor"/>
    </font>
    <font>
      <b/>
      <sz val="11"/>
      <color rgb="FF7030A0"/>
      <name val="Calibri"/>
      <family val="2"/>
      <scheme val="minor"/>
    </font>
    <font>
      <b/>
      <sz val="11"/>
      <color rgb="FF0000FF"/>
      <name val="Calibri"/>
      <family val="2"/>
      <scheme val="minor"/>
    </font>
    <font>
      <sz val="9"/>
      <color rgb="FFFF0000"/>
      <name val="Calibri"/>
      <family val="2"/>
      <scheme val="minor"/>
    </font>
    <font>
      <sz val="12"/>
      <color rgb="FF333333"/>
      <name val="Calibri"/>
      <family val="2"/>
      <scheme val="minor"/>
    </font>
    <font>
      <i/>
      <sz val="12"/>
      <color rgb="FF333333"/>
      <name val="Calibri"/>
      <family val="2"/>
      <scheme val="minor"/>
    </font>
    <font>
      <b/>
      <i/>
      <sz val="11"/>
      <name val="Calibri"/>
      <family val="2"/>
      <scheme val="minor"/>
    </font>
    <font>
      <sz val="11"/>
      <color theme="0"/>
      <name val="Calibri"/>
      <family val="2"/>
      <scheme val="minor"/>
    </font>
  </fonts>
  <fills count="15">
    <fill>
      <patternFill patternType="none"/>
    </fill>
    <fill>
      <patternFill patternType="gray125"/>
    </fill>
    <fill>
      <patternFill patternType="solid">
        <fgColor theme="2"/>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59999389629810485"/>
        <bgColor indexed="65"/>
      </patternFill>
    </fill>
    <fill>
      <patternFill patternType="solid">
        <fgColor rgb="FFFFFF00"/>
        <bgColor indexed="64"/>
      </patternFill>
    </fill>
    <fill>
      <patternFill patternType="solid">
        <fgColor rgb="FFF8F9FA"/>
        <bgColor indexed="64"/>
      </patternFill>
    </fill>
    <fill>
      <patternFill patternType="solid">
        <fgColor rgb="FFEAECF0"/>
        <bgColor indexed="64"/>
      </patternFill>
    </fill>
    <fill>
      <patternFill patternType="solid">
        <fgColor rgb="FFFFC0CB"/>
        <bgColor indexed="64"/>
      </patternFill>
    </fill>
    <fill>
      <patternFill patternType="solid">
        <fgColor theme="7" tint="0.59999389629810485"/>
        <bgColor indexed="65"/>
      </patternFill>
    </fill>
    <fill>
      <patternFill patternType="solid">
        <fgColor rgb="FFFA8072"/>
        <bgColor indexed="64"/>
      </patternFill>
    </fill>
    <fill>
      <patternFill patternType="solid">
        <fgColor theme="5"/>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2" tint="-9.9948118533890809E-2"/>
      </top>
      <bottom style="thin">
        <color theme="2" tint="-9.9948118533890809E-2"/>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theme="2" tint="-9.9948118533890809E-2"/>
      </top>
      <bottom style="thin">
        <color theme="2" tint="-9.9948118533890809E-2"/>
      </bottom>
      <diagonal/>
    </border>
    <border>
      <left style="thin">
        <color indexed="64"/>
      </left>
      <right style="thin">
        <color indexed="64"/>
      </right>
      <top style="thin">
        <color theme="2" tint="-9.9948118533890809E-2"/>
      </top>
      <bottom/>
      <diagonal/>
    </border>
    <border>
      <left style="thin">
        <color indexed="64"/>
      </left>
      <right style="thin">
        <color indexed="64"/>
      </right>
      <top style="thin">
        <color indexed="64"/>
      </top>
      <bottom style="thin">
        <color theme="2" tint="-9.9948118533890809E-2"/>
      </bottom>
      <diagonal/>
    </border>
    <border>
      <left style="thin">
        <color indexed="64"/>
      </left>
      <right style="thin">
        <color indexed="64"/>
      </right>
      <top style="thin">
        <color theme="2" tint="-9.9948118533890809E-2"/>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A2A9B1"/>
      </left>
      <right style="medium">
        <color rgb="FFA2A9B1"/>
      </right>
      <top style="medium">
        <color rgb="FFA2A9B1"/>
      </top>
      <bottom style="medium">
        <color rgb="FFA2A9B1"/>
      </bottom>
      <diagonal/>
    </border>
    <border>
      <left/>
      <right style="medium">
        <color rgb="FFA2A9B1"/>
      </right>
      <top/>
      <bottom/>
      <diagonal/>
    </border>
    <border>
      <left/>
      <right/>
      <top/>
      <bottom style="medium">
        <color rgb="FFA2A9B1"/>
      </bottom>
      <diagonal/>
    </border>
    <border>
      <left/>
      <right style="medium">
        <color rgb="FFA2A9B1"/>
      </right>
      <top/>
      <bottom style="medium">
        <color rgb="FFA2A9B1"/>
      </bottom>
      <diagonal/>
    </border>
    <border>
      <left style="medium">
        <color rgb="FFA2A9B1"/>
      </left>
      <right style="medium">
        <color rgb="FFA2A9B1"/>
      </right>
      <top style="medium">
        <color rgb="FFA2A9B1"/>
      </top>
      <bottom/>
      <diagonal/>
    </border>
    <border>
      <left style="medium">
        <color rgb="FFA2A9B1"/>
      </left>
      <right style="medium">
        <color rgb="FFA2A9B1"/>
      </right>
      <top/>
      <bottom style="medium">
        <color rgb="FFA2A9B1"/>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2">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13" fillId="0" borderId="0"/>
    <xf numFmtId="0" fontId="14" fillId="4" borderId="0" applyNumberFormat="0" applyBorder="0" applyAlignment="0" applyProtection="0"/>
    <xf numFmtId="0" fontId="15" fillId="5" borderId="0" applyNumberFormat="0" applyBorder="0" applyAlignment="0" applyProtection="0"/>
    <xf numFmtId="44" fontId="1" fillId="0" borderId="0" applyFont="0" applyFill="0" applyBorder="0" applyAlignment="0" applyProtection="0"/>
    <xf numFmtId="0" fontId="17" fillId="6" borderId="0" applyNumberFormat="0" applyBorder="0" applyAlignment="0" applyProtection="0"/>
    <xf numFmtId="0" fontId="1" fillId="7" borderId="0" applyNumberFormat="0" applyBorder="0" applyAlignment="0" applyProtection="0"/>
    <xf numFmtId="43" fontId="1" fillId="0" borderId="0" applyFont="0" applyFill="0" applyBorder="0" applyAlignment="0" applyProtection="0"/>
    <xf numFmtId="0" fontId="1" fillId="12" borderId="0" applyNumberFormat="0" applyBorder="0" applyAlignment="0" applyProtection="0"/>
    <xf numFmtId="0" fontId="38" fillId="14" borderId="0" applyNumberFormat="0" applyBorder="0" applyAlignment="0" applyProtection="0"/>
  </cellStyleXfs>
  <cellXfs count="408">
    <xf numFmtId="0" fontId="0" fillId="0" borderId="0" xfId="0"/>
    <xf numFmtId="0" fontId="2" fillId="0" borderId="0" xfId="0" applyFont="1"/>
    <xf numFmtId="0" fontId="2" fillId="0" borderId="0" xfId="0" applyFont="1" applyAlignment="1">
      <alignment horizontal="centerContinuous"/>
    </xf>
    <xf numFmtId="0" fontId="2" fillId="0" borderId="0" xfId="0" applyFont="1" applyAlignment="1">
      <alignment horizontal="center"/>
    </xf>
    <xf numFmtId="0" fontId="3" fillId="0" borderId="0" xfId="0" applyFont="1" applyAlignment="1">
      <alignment horizontal="center"/>
    </xf>
    <xf numFmtId="0" fontId="2" fillId="3" borderId="2" xfId="0" applyFont="1" applyFill="1" applyBorder="1" applyAlignment="1" applyProtection="1">
      <alignment horizontal="center"/>
      <protection locked="0"/>
    </xf>
    <xf numFmtId="164" fontId="2" fillId="0" borderId="0" xfId="1" applyNumberFormat="1" applyFont="1" applyAlignment="1">
      <alignment horizontal="center"/>
    </xf>
    <xf numFmtId="0" fontId="2" fillId="2" borderId="3" xfId="0" applyFont="1" applyFill="1" applyBorder="1" applyAlignment="1" applyProtection="1">
      <alignment horizontal="center"/>
    </xf>
    <xf numFmtId="0" fontId="4" fillId="2" borderId="6" xfId="0" applyFont="1" applyFill="1" applyBorder="1" applyAlignment="1" applyProtection="1">
      <alignment horizontal="center"/>
    </xf>
    <xf numFmtId="0" fontId="5" fillId="2" borderId="6" xfId="0" applyFont="1" applyFill="1" applyBorder="1" applyAlignment="1" applyProtection="1">
      <alignment horizontal="center"/>
    </xf>
    <xf numFmtId="0" fontId="2" fillId="0" borderId="0" xfId="0" applyFont="1" applyAlignment="1">
      <alignment horizontal="right"/>
    </xf>
    <xf numFmtId="0" fontId="8" fillId="0" borderId="0" xfId="0" applyFont="1" applyAlignment="1">
      <alignment horizontal="centerContinuous"/>
    </xf>
    <xf numFmtId="0" fontId="9" fillId="0" borderId="0" xfId="0" applyFont="1" applyAlignment="1">
      <alignment horizontal="centerContinuous"/>
    </xf>
    <xf numFmtId="0" fontId="10" fillId="0" borderId="0" xfId="0" applyFont="1" applyAlignment="1">
      <alignment horizontal="centerContinuous"/>
    </xf>
    <xf numFmtId="0" fontId="0" fillId="0" borderId="13" xfId="0" applyFont="1" applyBorder="1" applyAlignment="1">
      <alignment horizontal="left"/>
    </xf>
    <xf numFmtId="0" fontId="0" fillId="0" borderId="14" xfId="0" applyFont="1" applyFill="1" applyBorder="1" applyAlignment="1">
      <alignment horizontal="left"/>
    </xf>
    <xf numFmtId="0" fontId="11" fillId="2" borderId="6" xfId="0" applyFont="1" applyFill="1" applyBorder="1" applyAlignment="1" applyProtection="1">
      <alignment horizontal="center"/>
    </xf>
    <xf numFmtId="0" fontId="12" fillId="2" borderId="0" xfId="0" applyFont="1" applyFill="1" applyBorder="1" applyProtection="1"/>
    <xf numFmtId="0" fontId="12" fillId="2" borderId="7" xfId="0" applyFont="1" applyFill="1" applyBorder="1" applyProtection="1"/>
    <xf numFmtId="0" fontId="0" fillId="2" borderId="0" xfId="0" applyFont="1" applyFill="1" applyBorder="1" applyProtection="1"/>
    <xf numFmtId="0" fontId="0" fillId="2" borderId="4" xfId="0" applyFont="1" applyFill="1" applyBorder="1" applyProtection="1"/>
    <xf numFmtId="0" fontId="0" fillId="0" borderId="0" xfId="0" applyFont="1" applyProtection="1">
      <protection locked="0"/>
    </xf>
    <xf numFmtId="0" fontId="0" fillId="2" borderId="6" xfId="0" applyFont="1" applyFill="1" applyBorder="1" applyProtection="1"/>
    <xf numFmtId="0" fontId="0" fillId="2" borderId="7" xfId="0" applyFont="1" applyFill="1" applyBorder="1" applyProtection="1"/>
    <xf numFmtId="0" fontId="0" fillId="2" borderId="8" xfId="0" applyFont="1" applyFill="1" applyBorder="1" applyProtection="1"/>
    <xf numFmtId="0" fontId="0" fillId="2" borderId="6" xfId="0" applyFont="1" applyFill="1" applyBorder="1" applyAlignment="1" applyProtection="1">
      <alignment horizontal="center"/>
    </xf>
    <xf numFmtId="0" fontId="0" fillId="2" borderId="0" xfId="0" applyFont="1" applyFill="1" applyBorder="1" applyProtection="1">
      <protection locked="0"/>
    </xf>
    <xf numFmtId="0" fontId="2" fillId="2" borderId="4" xfId="0" applyFont="1" applyFill="1" applyBorder="1" applyAlignment="1" applyProtection="1">
      <alignment horizontal="center"/>
      <protection locked="0"/>
    </xf>
    <xf numFmtId="0" fontId="12" fillId="2" borderId="0" xfId="0" applyFont="1" applyFill="1" applyProtection="1">
      <protection locked="0"/>
    </xf>
    <xf numFmtId="0" fontId="2" fillId="0" borderId="2" xfId="0" applyNumberFormat="1" applyFont="1" applyFill="1" applyBorder="1" applyAlignment="1">
      <alignment horizontal="center"/>
    </xf>
    <xf numFmtId="0" fontId="0" fillId="0" borderId="12" xfId="0" applyNumberFormat="1" applyFont="1" applyFill="1" applyBorder="1" applyAlignment="1">
      <alignment horizontal="center"/>
    </xf>
    <xf numFmtId="0" fontId="12" fillId="0" borderId="0" xfId="0" applyFont="1" applyProtection="1">
      <protection locked="0"/>
    </xf>
    <xf numFmtId="0" fontId="12" fillId="2" borderId="9" xfId="0" applyFont="1" applyFill="1" applyBorder="1" applyProtection="1"/>
    <xf numFmtId="0" fontId="12" fillId="2" borderId="10" xfId="0" applyFont="1" applyFill="1" applyBorder="1" applyProtection="1"/>
    <xf numFmtId="0" fontId="12" fillId="2" borderId="0" xfId="0" applyFont="1" applyFill="1" applyBorder="1" applyAlignment="1" applyProtection="1">
      <alignment horizontal="right"/>
    </xf>
    <xf numFmtId="0" fontId="12" fillId="2" borderId="0" xfId="0" applyFont="1" applyFill="1" applyBorder="1" applyAlignment="1" applyProtection="1">
      <alignment horizontal="center"/>
    </xf>
    <xf numFmtId="0" fontId="0" fillId="2" borderId="17" xfId="0" applyFont="1" applyFill="1" applyBorder="1" applyProtection="1">
      <protection locked="0"/>
    </xf>
    <xf numFmtId="0" fontId="0" fillId="0" borderId="0" xfId="0" applyFont="1"/>
    <xf numFmtId="0" fontId="0" fillId="0" borderId="0" xfId="0" applyFont="1" applyAlignment="1">
      <alignment horizontal="centerContinuous"/>
    </xf>
    <xf numFmtId="0" fontId="7" fillId="0" borderId="11" xfId="2" applyFont="1" applyBorder="1" applyAlignment="1">
      <alignment horizontal="center"/>
    </xf>
    <xf numFmtId="0" fontId="0" fillId="0" borderId="11" xfId="0" applyNumberFormat="1" applyFont="1" applyBorder="1" applyAlignment="1">
      <alignment horizontal="center"/>
    </xf>
    <xf numFmtId="0" fontId="0" fillId="0" borderId="11" xfId="0" applyFont="1" applyBorder="1" applyAlignment="1">
      <alignment horizontal="center"/>
    </xf>
    <xf numFmtId="0" fontId="0" fillId="0" borderId="11" xfId="0" applyNumberFormat="1" applyFont="1" applyFill="1" applyBorder="1" applyAlignment="1">
      <alignment horizontal="center"/>
    </xf>
    <xf numFmtId="0" fontId="7" fillId="0" borderId="11" xfId="2" quotePrefix="1" applyFont="1" applyBorder="1" applyAlignment="1">
      <alignment horizontal="center"/>
    </xf>
    <xf numFmtId="0" fontId="0" fillId="2" borderId="20" xfId="0" applyFont="1" applyFill="1" applyBorder="1" applyProtection="1">
      <protection locked="0"/>
    </xf>
    <xf numFmtId="0" fontId="0" fillId="2" borderId="15" xfId="0" applyFont="1" applyFill="1" applyBorder="1" applyProtection="1">
      <protection locked="0"/>
    </xf>
    <xf numFmtId="0" fontId="0" fillId="2" borderId="21" xfId="0" applyFont="1" applyFill="1" applyBorder="1" applyProtection="1">
      <protection locked="0"/>
    </xf>
    <xf numFmtId="0" fontId="0" fillId="2" borderId="14" xfId="0" applyFont="1" applyFill="1" applyBorder="1" applyProtection="1">
      <protection locked="0"/>
    </xf>
    <xf numFmtId="0" fontId="0" fillId="0" borderId="22" xfId="0" applyNumberFormat="1" applyFont="1" applyBorder="1" applyAlignment="1">
      <alignment horizontal="center"/>
    </xf>
    <xf numFmtId="0" fontId="0" fillId="0" borderId="23" xfId="0" applyNumberFormat="1" applyFont="1" applyBorder="1" applyAlignment="1">
      <alignment horizontal="center"/>
    </xf>
    <xf numFmtId="0" fontId="7" fillId="0" borderId="11" xfId="2" applyFill="1" applyBorder="1" applyAlignment="1">
      <alignment horizontal="center"/>
    </xf>
    <xf numFmtId="0" fontId="12" fillId="0" borderId="23" xfId="5" applyNumberFormat="1" applyFont="1" applyFill="1" applyBorder="1" applyAlignment="1">
      <alignment horizontal="center"/>
    </xf>
    <xf numFmtId="0" fontId="12" fillId="0" borderId="11" xfId="5" applyNumberFormat="1" applyFont="1" applyFill="1" applyBorder="1" applyAlignment="1">
      <alignment horizontal="center"/>
    </xf>
    <xf numFmtId="0" fontId="0" fillId="0" borderId="24" xfId="0" applyNumberFormat="1" applyFont="1" applyBorder="1" applyAlignment="1">
      <alignment horizontal="center"/>
    </xf>
    <xf numFmtId="0" fontId="12" fillId="0" borderId="25" xfId="5" applyNumberFormat="1" applyFont="1" applyFill="1" applyBorder="1" applyAlignment="1">
      <alignment horizontal="center"/>
    </xf>
    <xf numFmtId="3" fontId="0" fillId="0" borderId="0" xfId="0" applyNumberFormat="1" applyFont="1" applyProtection="1">
      <protection locked="0"/>
    </xf>
    <xf numFmtId="0" fontId="0" fillId="2" borderId="16" xfId="0" applyFont="1" applyFill="1" applyBorder="1" applyProtection="1">
      <protection locked="0"/>
    </xf>
    <xf numFmtId="0" fontId="0" fillId="2" borderId="18" xfId="0" applyFont="1" applyFill="1" applyBorder="1" applyProtection="1">
      <protection locked="0"/>
    </xf>
    <xf numFmtId="3" fontId="0" fillId="2" borderId="0" xfId="0" applyNumberFormat="1" applyFont="1" applyFill="1" applyBorder="1" applyProtection="1">
      <protection locked="0"/>
    </xf>
    <xf numFmtId="0" fontId="0" fillId="2" borderId="19" xfId="0" applyFont="1" applyFill="1" applyBorder="1" applyProtection="1">
      <protection locked="0"/>
    </xf>
    <xf numFmtId="3" fontId="0" fillId="2" borderId="20" xfId="0" applyNumberFormat="1" applyFont="1" applyFill="1" applyBorder="1" applyProtection="1">
      <protection locked="0"/>
    </xf>
    <xf numFmtId="3" fontId="0" fillId="2" borderId="14" xfId="0" applyNumberFormat="1" applyFont="1" applyFill="1" applyBorder="1" applyProtection="1">
      <protection locked="0"/>
    </xf>
    <xf numFmtId="3" fontId="0" fillId="2" borderId="21" xfId="0" applyNumberFormat="1" applyFont="1" applyFill="1" applyBorder="1" applyProtection="1">
      <protection locked="0"/>
    </xf>
    <xf numFmtId="3" fontId="12" fillId="0" borderId="1" xfId="0" applyNumberFormat="1" applyFont="1" applyFill="1" applyBorder="1" applyProtection="1">
      <protection locked="0"/>
    </xf>
    <xf numFmtId="9" fontId="12" fillId="0" borderId="1" xfId="1" applyFont="1" applyFill="1" applyBorder="1" applyProtection="1">
      <protection locked="0"/>
    </xf>
    <xf numFmtId="0" fontId="0" fillId="2" borderId="0" xfId="0" applyFill="1"/>
    <xf numFmtId="0" fontId="12" fillId="2" borderId="16" xfId="0" applyFont="1" applyFill="1" applyBorder="1" applyProtection="1">
      <protection locked="0"/>
    </xf>
    <xf numFmtId="0" fontId="0" fillId="2" borderId="26" xfId="0" applyFill="1" applyBorder="1"/>
    <xf numFmtId="0" fontId="12" fillId="2" borderId="18" xfId="0" applyFont="1" applyFill="1" applyBorder="1" applyProtection="1"/>
    <xf numFmtId="9" fontId="0" fillId="2" borderId="27" xfId="0" applyNumberFormat="1" applyFill="1" applyBorder="1"/>
    <xf numFmtId="0" fontId="12" fillId="2" borderId="19" xfId="0" applyFont="1" applyFill="1" applyBorder="1" applyProtection="1"/>
    <xf numFmtId="165" fontId="0" fillId="2" borderId="12" xfId="0" applyNumberFormat="1" applyFill="1" applyBorder="1"/>
    <xf numFmtId="0" fontId="0" fillId="2" borderId="12" xfId="0" applyFill="1" applyBorder="1"/>
    <xf numFmtId="0" fontId="12" fillId="2" borderId="26" xfId="0" applyFont="1" applyFill="1" applyBorder="1" applyProtection="1">
      <protection locked="0"/>
    </xf>
    <xf numFmtId="0" fontId="12" fillId="2" borderId="12" xfId="0" applyFont="1" applyFill="1" applyBorder="1" applyProtection="1"/>
    <xf numFmtId="0" fontId="12" fillId="2" borderId="27" xfId="0" applyFont="1" applyFill="1" applyBorder="1" applyProtection="1"/>
    <xf numFmtId="3" fontId="0" fillId="0" borderId="0" xfId="0" applyNumberFormat="1"/>
    <xf numFmtId="0" fontId="0" fillId="2" borderId="0" xfId="0" applyFont="1" applyFill="1" applyProtection="1">
      <protection locked="0"/>
    </xf>
    <xf numFmtId="3" fontId="0" fillId="0" borderId="0" xfId="0" applyNumberFormat="1" applyFont="1"/>
    <xf numFmtId="3" fontId="0" fillId="2" borderId="16" xfId="0" applyNumberFormat="1" applyFont="1" applyFill="1" applyBorder="1"/>
    <xf numFmtId="3" fontId="0" fillId="2" borderId="17" xfId="0" applyNumberFormat="1" applyFont="1" applyFill="1" applyBorder="1"/>
    <xf numFmtId="3" fontId="0" fillId="2" borderId="26" xfId="0" applyNumberFormat="1" applyFont="1" applyFill="1" applyBorder="1"/>
    <xf numFmtId="3" fontId="0" fillId="2" borderId="26" xfId="0" applyNumberFormat="1" applyFill="1" applyBorder="1" applyAlignment="1">
      <alignment horizontal="right"/>
    </xf>
    <xf numFmtId="3" fontId="0" fillId="2" borderId="0" xfId="0" applyNumberFormat="1" applyFont="1" applyFill="1"/>
    <xf numFmtId="3" fontId="0" fillId="2" borderId="18" xfId="0" applyNumberFormat="1" applyFont="1" applyFill="1" applyBorder="1"/>
    <xf numFmtId="3" fontId="0" fillId="2" borderId="0" xfId="0" applyNumberFormat="1" applyFont="1" applyFill="1" applyBorder="1"/>
    <xf numFmtId="3" fontId="0" fillId="2" borderId="27" xfId="0" applyNumberFormat="1" applyFont="1" applyFill="1" applyBorder="1"/>
    <xf numFmtId="3" fontId="0" fillId="2" borderId="27" xfId="0" applyNumberFormat="1" applyFill="1" applyBorder="1" applyAlignment="1">
      <alignment horizontal="right"/>
    </xf>
    <xf numFmtId="0" fontId="0" fillId="2" borderId="0" xfId="0" applyFont="1" applyFill="1" applyBorder="1"/>
    <xf numFmtId="0" fontId="0" fillId="2" borderId="27" xfId="0" applyFont="1" applyFill="1" applyBorder="1"/>
    <xf numFmtId="9" fontId="0" fillId="2" borderId="26" xfId="1" applyFont="1" applyFill="1" applyBorder="1"/>
    <xf numFmtId="3" fontId="0" fillId="2" borderId="19" xfId="0" applyNumberFormat="1" applyFont="1" applyFill="1" applyBorder="1"/>
    <xf numFmtId="3" fontId="0" fillId="2" borderId="20" xfId="0" applyNumberFormat="1" applyFont="1" applyFill="1" applyBorder="1"/>
    <xf numFmtId="3" fontId="0" fillId="2" borderId="12" xfId="0" applyNumberFormat="1" applyFont="1" applyFill="1" applyBorder="1"/>
    <xf numFmtId="9" fontId="0" fillId="2" borderId="12" xfId="1" applyFont="1" applyFill="1" applyBorder="1"/>
    <xf numFmtId="0" fontId="0" fillId="2" borderId="17" xfId="0" applyFont="1" applyFill="1" applyBorder="1"/>
    <xf numFmtId="0" fontId="0" fillId="2" borderId="26" xfId="0" applyFont="1" applyFill="1" applyBorder="1"/>
    <xf numFmtId="0" fontId="0" fillId="2" borderId="20" xfId="0" applyFont="1" applyFill="1" applyBorder="1"/>
    <xf numFmtId="0" fontId="0" fillId="2" borderId="12" xfId="0" applyFont="1" applyFill="1" applyBorder="1"/>
    <xf numFmtId="3" fontId="0" fillId="2" borderId="12" xfId="0" applyNumberFormat="1" applyFill="1" applyBorder="1" applyAlignment="1">
      <alignment horizontal="right"/>
    </xf>
    <xf numFmtId="9" fontId="0" fillId="2" borderId="27" xfId="1" applyFont="1" applyFill="1" applyBorder="1"/>
    <xf numFmtId="3" fontId="2" fillId="2" borderId="0" xfId="0" applyNumberFormat="1" applyFont="1" applyFill="1"/>
    <xf numFmtId="0" fontId="0" fillId="2" borderId="0" xfId="0" applyFont="1" applyFill="1"/>
    <xf numFmtId="3" fontId="0" fillId="2" borderId="0" xfId="0" applyNumberFormat="1" applyFill="1"/>
    <xf numFmtId="3" fontId="0" fillId="2" borderId="15" xfId="0" applyNumberFormat="1" applyFont="1" applyFill="1" applyBorder="1" applyAlignment="1">
      <alignment horizontal="center"/>
    </xf>
    <xf numFmtId="3" fontId="0" fillId="2" borderId="17" xfId="0" applyNumberFormat="1" applyFont="1" applyFill="1" applyBorder="1" applyAlignment="1">
      <alignment horizontal="right"/>
    </xf>
    <xf numFmtId="3" fontId="0" fillId="2" borderId="26" xfId="0" applyNumberFormat="1" applyFont="1" applyFill="1" applyBorder="1" applyAlignment="1">
      <alignment horizontal="right"/>
    </xf>
    <xf numFmtId="3" fontId="0" fillId="2" borderId="14" xfId="0" applyNumberFormat="1" applyFont="1" applyFill="1" applyBorder="1" applyAlignment="1">
      <alignment horizontal="center"/>
    </xf>
    <xf numFmtId="3" fontId="0" fillId="2" borderId="20" xfId="0" applyNumberFormat="1" applyFont="1" applyFill="1" applyBorder="1" applyAlignment="1">
      <alignment horizontal="right"/>
    </xf>
    <xf numFmtId="3" fontId="0" fillId="2" borderId="12" xfId="0" applyNumberFormat="1" applyFont="1" applyFill="1" applyBorder="1" applyAlignment="1">
      <alignment horizontal="right"/>
    </xf>
    <xf numFmtId="3" fontId="0" fillId="2" borderId="15" xfId="0" applyNumberFormat="1" applyFont="1" applyFill="1" applyBorder="1"/>
    <xf numFmtId="4" fontId="0" fillId="2" borderId="26" xfId="0" applyNumberFormat="1" applyFont="1" applyFill="1" applyBorder="1" applyAlignment="1">
      <alignment horizontal="center"/>
    </xf>
    <xf numFmtId="1" fontId="0" fillId="2" borderId="21" xfId="0" applyNumberFormat="1" applyFont="1" applyFill="1" applyBorder="1" applyAlignment="1">
      <alignment horizontal="center"/>
    </xf>
    <xf numFmtId="3" fontId="0" fillId="2" borderId="21" xfId="0" applyNumberFormat="1" applyFont="1" applyFill="1" applyBorder="1"/>
    <xf numFmtId="4" fontId="0" fillId="2" borderId="27" xfId="0" applyNumberFormat="1" applyFont="1" applyFill="1" applyBorder="1" applyAlignment="1">
      <alignment horizontal="center"/>
    </xf>
    <xf numFmtId="169" fontId="0" fillId="2" borderId="27" xfId="6" applyNumberFormat="1" applyFont="1" applyFill="1" applyBorder="1"/>
    <xf numFmtId="1" fontId="0" fillId="2" borderId="14" xfId="0" applyNumberFormat="1" applyFont="1" applyFill="1" applyBorder="1" applyAlignment="1">
      <alignment horizontal="center"/>
    </xf>
    <xf numFmtId="3" fontId="0" fillId="2" borderId="14" xfId="0" applyNumberFormat="1" applyFont="1" applyFill="1" applyBorder="1"/>
    <xf numFmtId="4" fontId="0" fillId="2" borderId="12" xfId="0" applyNumberFormat="1" applyFont="1" applyFill="1" applyBorder="1" applyAlignment="1">
      <alignment horizontal="center"/>
    </xf>
    <xf numFmtId="3" fontId="0" fillId="2" borderId="13" xfId="0" applyNumberFormat="1" applyFont="1" applyFill="1" applyBorder="1"/>
    <xf numFmtId="3" fontId="0" fillId="2" borderId="29" xfId="0" applyNumberFormat="1" applyFont="1" applyFill="1" applyBorder="1"/>
    <xf numFmtId="9" fontId="0" fillId="2" borderId="29" xfId="1" applyFont="1" applyFill="1" applyBorder="1"/>
    <xf numFmtId="0" fontId="2" fillId="2" borderId="0" xfId="0" applyFont="1" applyFill="1"/>
    <xf numFmtId="3" fontId="6" fillId="2" borderId="0" xfId="0" applyNumberFormat="1" applyFont="1" applyFill="1"/>
    <xf numFmtId="164" fontId="0" fillId="2" borderId="26" xfId="1" applyNumberFormat="1" applyFont="1" applyFill="1" applyBorder="1"/>
    <xf numFmtId="164" fontId="0" fillId="2" borderId="12" xfId="1" applyNumberFormat="1" applyFont="1" applyFill="1" applyBorder="1"/>
    <xf numFmtId="1" fontId="0" fillId="2" borderId="13" xfId="0" applyNumberFormat="1" applyFont="1" applyFill="1" applyBorder="1" applyAlignment="1">
      <alignment horizontal="center"/>
    </xf>
    <xf numFmtId="0" fontId="0" fillId="2" borderId="28" xfId="0" quotePrefix="1" applyNumberFormat="1" applyFont="1" applyFill="1" applyBorder="1" applyAlignment="1">
      <alignment horizontal="center"/>
    </xf>
    <xf numFmtId="0" fontId="0" fillId="2" borderId="29" xfId="0" quotePrefix="1" applyNumberFormat="1" applyFont="1" applyFill="1" applyBorder="1" applyAlignment="1">
      <alignment horizontal="center"/>
    </xf>
    <xf numFmtId="3" fontId="0" fillId="2" borderId="18" xfId="0" applyNumberFormat="1" applyFont="1" applyFill="1" applyBorder="1" applyAlignment="1">
      <alignment horizontal="center"/>
    </xf>
    <xf numFmtId="3" fontId="2" fillId="2" borderId="27" xfId="0" applyNumberFormat="1" applyFont="1" applyFill="1" applyBorder="1" applyAlignment="1">
      <alignment horizontal="center"/>
    </xf>
    <xf numFmtId="3" fontId="0" fillId="2" borderId="19" xfId="0" applyNumberFormat="1" applyFont="1" applyFill="1" applyBorder="1" applyAlignment="1">
      <alignment horizontal="center"/>
    </xf>
    <xf numFmtId="3" fontId="2" fillId="2" borderId="12" xfId="0" applyNumberFormat="1" applyFont="1" applyFill="1" applyBorder="1" applyAlignment="1">
      <alignment horizontal="center"/>
    </xf>
    <xf numFmtId="3" fontId="2" fillId="2" borderId="13" xfId="0" applyNumberFormat="1" applyFont="1" applyFill="1" applyBorder="1"/>
    <xf numFmtId="3" fontId="0" fillId="2" borderId="28" xfId="0" applyNumberFormat="1" applyFont="1" applyFill="1" applyBorder="1"/>
    <xf numFmtId="1" fontId="0" fillId="2" borderId="29" xfId="0" applyNumberFormat="1" applyFont="1" applyFill="1" applyBorder="1" applyAlignment="1">
      <alignment horizontal="center"/>
    </xf>
    <xf numFmtId="3" fontId="5" fillId="2" borderId="18" xfId="0" applyNumberFormat="1" applyFont="1" applyFill="1" applyBorder="1" applyAlignment="1">
      <alignment horizontal="center"/>
    </xf>
    <xf numFmtId="3" fontId="16" fillId="2" borderId="18" xfId="0" applyNumberFormat="1" applyFont="1" applyFill="1" applyBorder="1" applyAlignment="1">
      <alignment horizontal="left"/>
    </xf>
    <xf numFmtId="3" fontId="0" fillId="2" borderId="0" xfId="0" applyNumberFormat="1" applyFont="1" applyFill="1" applyAlignment="1">
      <alignment horizontal="center"/>
    </xf>
    <xf numFmtId="3" fontId="0" fillId="2" borderId="17" xfId="0" applyNumberFormat="1" applyFont="1" applyFill="1" applyBorder="1" applyAlignment="1">
      <alignment horizontal="center"/>
    </xf>
    <xf numFmtId="3" fontId="0" fillId="2" borderId="26" xfId="0" applyNumberFormat="1" applyFont="1" applyFill="1" applyBorder="1" applyAlignment="1">
      <alignment horizontal="center"/>
    </xf>
    <xf numFmtId="3" fontId="0" fillId="2" borderId="21" xfId="0" applyNumberFormat="1" applyFont="1" applyFill="1" applyBorder="1" applyAlignment="1">
      <alignment horizontal="center"/>
    </xf>
    <xf numFmtId="3" fontId="0" fillId="2" borderId="0" xfId="0" applyNumberFormat="1" applyFont="1" applyFill="1" applyBorder="1" applyAlignment="1">
      <alignment horizontal="center"/>
    </xf>
    <xf numFmtId="3" fontId="0" fillId="2" borderId="27" xfId="0" applyNumberFormat="1" applyFont="1" applyFill="1" applyBorder="1" applyAlignment="1">
      <alignment horizontal="center"/>
    </xf>
    <xf numFmtId="3" fontId="0" fillId="2" borderId="20" xfId="0" applyNumberFormat="1" applyFont="1" applyFill="1" applyBorder="1" applyAlignment="1">
      <alignment horizontal="center"/>
    </xf>
    <xf numFmtId="3" fontId="0" fillId="2" borderId="12" xfId="0" applyNumberFormat="1" applyFont="1" applyFill="1" applyBorder="1" applyAlignment="1">
      <alignment horizontal="center"/>
    </xf>
    <xf numFmtId="3" fontId="0" fillId="2" borderId="1" xfId="0" applyNumberFormat="1" applyFont="1" applyFill="1" applyBorder="1" applyAlignment="1">
      <alignment horizontal="center"/>
    </xf>
    <xf numFmtId="0" fontId="12" fillId="2" borderId="0" xfId="0" applyFont="1" applyFill="1" applyBorder="1" applyAlignment="1" applyProtection="1"/>
    <xf numFmtId="3" fontId="0" fillId="2" borderId="0" xfId="0" applyNumberFormat="1" applyFont="1" applyFill="1" applyAlignment="1">
      <alignment horizontal="right"/>
    </xf>
    <xf numFmtId="3" fontId="0" fillId="2" borderId="0" xfId="0" applyNumberFormat="1" applyFill="1" applyAlignment="1">
      <alignment horizontal="center"/>
    </xf>
    <xf numFmtId="3" fontId="16" fillId="2" borderId="0" xfId="0" applyNumberFormat="1" applyFont="1" applyFill="1"/>
    <xf numFmtId="3" fontId="0" fillId="2" borderId="16" xfId="0" applyNumberFormat="1" applyFont="1" applyFill="1" applyBorder="1" applyAlignment="1">
      <alignment horizontal="centerContinuous"/>
    </xf>
    <xf numFmtId="3" fontId="0" fillId="2" borderId="26" xfId="0" applyNumberFormat="1" applyFont="1" applyFill="1" applyBorder="1" applyAlignment="1">
      <alignment horizontal="centerContinuous"/>
    </xf>
    <xf numFmtId="164" fontId="0" fillId="2" borderId="0" xfId="1" applyNumberFormat="1" applyFont="1" applyFill="1"/>
    <xf numFmtId="3" fontId="0" fillId="2" borderId="19" xfId="0" applyNumberFormat="1" applyFont="1" applyFill="1" applyBorder="1" applyAlignment="1">
      <alignment horizontal="centerContinuous"/>
    </xf>
    <xf numFmtId="3" fontId="0" fillId="2" borderId="12" xfId="0" applyNumberFormat="1" applyFont="1" applyFill="1" applyBorder="1" applyAlignment="1">
      <alignment horizontal="centerContinuous"/>
    </xf>
    <xf numFmtId="3" fontId="0" fillId="2" borderId="18" xfId="0" applyNumberFormat="1" applyFont="1" applyFill="1" applyBorder="1" applyAlignment="1">
      <alignment horizontal="centerContinuous"/>
    </xf>
    <xf numFmtId="3" fontId="0" fillId="2" borderId="27" xfId="0" applyNumberFormat="1" applyFont="1" applyFill="1" applyBorder="1" applyAlignment="1">
      <alignment horizontal="centerContinuous"/>
    </xf>
    <xf numFmtId="9" fontId="0" fillId="2" borderId="27" xfId="1" applyFont="1" applyFill="1" applyBorder="1" applyAlignment="1">
      <alignment horizontal="center"/>
    </xf>
    <xf numFmtId="9" fontId="0" fillId="2" borderId="12" xfId="1" applyFont="1" applyFill="1" applyBorder="1" applyAlignment="1">
      <alignment horizontal="center"/>
    </xf>
    <xf numFmtId="3" fontId="0" fillId="2" borderId="13" xfId="0" applyNumberFormat="1" applyFont="1" applyFill="1" applyBorder="1" applyAlignment="1">
      <alignment horizontal="center"/>
    </xf>
    <xf numFmtId="3" fontId="0" fillId="2" borderId="13" xfId="0" applyNumberFormat="1" applyFont="1" applyFill="1" applyBorder="1" applyAlignment="1">
      <alignment horizontal="centerContinuous"/>
    </xf>
    <xf numFmtId="3" fontId="0" fillId="2" borderId="29" xfId="0" applyNumberFormat="1" applyFont="1" applyFill="1" applyBorder="1" applyAlignment="1">
      <alignment horizontal="centerContinuous"/>
    </xf>
    <xf numFmtId="3" fontId="12" fillId="2" borderId="0" xfId="0" applyNumberFormat="1" applyFont="1" applyFill="1" applyBorder="1" applyProtection="1"/>
    <xf numFmtId="0" fontId="12" fillId="2" borderId="16" xfId="0" applyFont="1" applyFill="1" applyBorder="1" applyProtection="1"/>
    <xf numFmtId="0" fontId="12" fillId="8" borderId="30" xfId="0" applyFont="1" applyFill="1" applyBorder="1" applyProtection="1"/>
    <xf numFmtId="0" fontId="12" fillId="8" borderId="31" xfId="0" applyFont="1" applyFill="1" applyBorder="1" applyProtection="1"/>
    <xf numFmtId="0" fontId="12" fillId="8" borderId="32" xfId="0" applyFont="1" applyFill="1" applyBorder="1" applyProtection="1"/>
    <xf numFmtId="0" fontId="25" fillId="2" borderId="0" xfId="0" applyFont="1" applyFill="1" applyBorder="1" applyAlignment="1">
      <alignment horizontal="center"/>
    </xf>
    <xf numFmtId="0" fontId="16" fillId="2" borderId="0" xfId="0" applyFont="1" applyFill="1"/>
    <xf numFmtId="0" fontId="0" fillId="2" borderId="20" xfId="0" applyFill="1" applyBorder="1" applyAlignment="1">
      <alignment horizontal="center"/>
    </xf>
    <xf numFmtId="0" fontId="19" fillId="2" borderId="20" xfId="0" applyFont="1" applyFill="1" applyBorder="1"/>
    <xf numFmtId="0" fontId="19" fillId="2" borderId="0" xfId="0" applyFont="1" applyFill="1" applyAlignment="1">
      <alignment horizontal="center"/>
    </xf>
    <xf numFmtId="3" fontId="12" fillId="2" borderId="0" xfId="0" applyNumberFormat="1" applyFont="1" applyFill="1"/>
    <xf numFmtId="0" fontId="0" fillId="2" borderId="0" xfId="0" applyNumberFormat="1" applyFill="1"/>
    <xf numFmtId="0" fontId="0" fillId="2" borderId="1" xfId="0" applyNumberFormat="1" applyFill="1" applyBorder="1" applyAlignment="1">
      <alignment horizontal="center"/>
    </xf>
    <xf numFmtId="3" fontId="0" fillId="2" borderId="1" xfId="0" applyNumberFormat="1" applyFill="1" applyBorder="1" applyAlignment="1">
      <alignment horizontal="center"/>
    </xf>
    <xf numFmtId="3" fontId="0" fillId="2" borderId="0" xfId="0" applyNumberFormat="1" applyFont="1" applyFill="1" applyAlignment="1">
      <alignment horizontal="centerContinuous"/>
    </xf>
    <xf numFmtId="3" fontId="19" fillId="2" borderId="28" xfId="0" applyNumberFormat="1" applyFont="1" applyFill="1" applyBorder="1" applyAlignment="1">
      <alignment horizontal="right"/>
    </xf>
    <xf numFmtId="3" fontId="19" fillId="2" borderId="29" xfId="0" applyNumberFormat="1" applyFont="1" applyFill="1" applyBorder="1" applyAlignment="1">
      <alignment horizontal="right"/>
    </xf>
    <xf numFmtId="1" fontId="19" fillId="2" borderId="21" xfId="0" applyNumberFormat="1" applyFont="1" applyFill="1" applyBorder="1" applyAlignment="1">
      <alignment horizontal="center"/>
    </xf>
    <xf numFmtId="3" fontId="26" fillId="2" borderId="27" xfId="0" applyNumberFormat="1" applyFont="1" applyFill="1" applyBorder="1"/>
    <xf numFmtId="3" fontId="26" fillId="2" borderId="0" xfId="0" applyNumberFormat="1" applyFont="1" applyFill="1" applyBorder="1"/>
    <xf numFmtId="1" fontId="19" fillId="2" borderId="14" xfId="0" applyNumberFormat="1" applyFont="1" applyFill="1" applyBorder="1" applyAlignment="1">
      <alignment horizontal="center"/>
    </xf>
    <xf numFmtId="3" fontId="26" fillId="2" borderId="20" xfId="0" applyNumberFormat="1" applyFont="1" applyFill="1" applyBorder="1"/>
    <xf numFmtId="0" fontId="6" fillId="2" borderId="0" xfId="0" applyFont="1" applyFill="1"/>
    <xf numFmtId="1" fontId="0" fillId="2" borderId="1" xfId="0" applyNumberFormat="1" applyFont="1" applyFill="1" applyBorder="1" applyAlignment="1">
      <alignment horizontal="center"/>
    </xf>
    <xf numFmtId="0" fontId="23" fillId="10" borderId="33" xfId="0" applyFont="1" applyFill="1" applyBorder="1" applyAlignment="1">
      <alignment horizontal="center" vertical="center" wrapText="1"/>
    </xf>
    <xf numFmtId="1" fontId="23" fillId="10" borderId="33" xfId="0" applyNumberFormat="1" applyFont="1" applyFill="1" applyBorder="1" applyAlignment="1">
      <alignment horizontal="center" vertical="center" wrapText="1"/>
    </xf>
    <xf numFmtId="166" fontId="0" fillId="2" borderId="0" xfId="0" applyNumberFormat="1" applyFill="1"/>
    <xf numFmtId="3" fontId="0" fillId="2" borderId="16" xfId="0" applyNumberFormat="1" applyFill="1" applyBorder="1"/>
    <xf numFmtId="2" fontId="0" fillId="2" borderId="17" xfId="0" applyNumberFormat="1" applyFill="1" applyBorder="1" applyAlignment="1">
      <alignment horizontal="right"/>
    </xf>
    <xf numFmtId="1" fontId="0" fillId="2" borderId="26" xfId="0" applyNumberFormat="1" applyFill="1" applyBorder="1" applyAlignment="1">
      <alignment horizontal="left"/>
    </xf>
    <xf numFmtId="3" fontId="0" fillId="2" borderId="26" xfId="0" applyNumberFormat="1" applyFill="1" applyBorder="1"/>
    <xf numFmtId="0" fontId="0" fillId="2" borderId="18" xfId="0" applyFill="1" applyBorder="1"/>
    <xf numFmtId="2" fontId="0" fillId="2" borderId="0" xfId="0" applyNumberFormat="1" applyFill="1" applyBorder="1" applyAlignment="1">
      <alignment horizontal="right"/>
    </xf>
    <xf numFmtId="1" fontId="0" fillId="2" borderId="27" xfId="0" applyNumberFormat="1" applyFill="1" applyBorder="1" applyAlignment="1">
      <alignment horizontal="left"/>
    </xf>
    <xf numFmtId="3" fontId="0" fillId="2" borderId="27" xfId="0" applyNumberFormat="1" applyFill="1" applyBorder="1"/>
    <xf numFmtId="2" fontId="0" fillId="2" borderId="0" xfId="0" applyNumberFormat="1" applyFill="1"/>
    <xf numFmtId="3" fontId="0" fillId="2" borderId="16" xfId="0" applyNumberFormat="1" applyFill="1" applyBorder="1" applyAlignment="1">
      <alignment horizontal="right"/>
    </xf>
    <xf numFmtId="1" fontId="0" fillId="2" borderId="26" xfId="0" applyNumberFormat="1" applyFill="1" applyBorder="1" applyAlignment="1">
      <alignment horizontal="center"/>
    </xf>
    <xf numFmtId="3" fontId="0" fillId="2" borderId="26" xfId="0" applyNumberFormat="1" applyFill="1" applyBorder="1" applyAlignment="1">
      <alignment horizontal="center"/>
    </xf>
    <xf numFmtId="0" fontId="0" fillId="2" borderId="19" xfId="0" applyFill="1" applyBorder="1"/>
    <xf numFmtId="0" fontId="0" fillId="2" borderId="20" xfId="0" applyFill="1" applyBorder="1" applyAlignment="1">
      <alignment horizontal="right"/>
    </xf>
    <xf numFmtId="0" fontId="0" fillId="2" borderId="12" xfId="0" applyFill="1" applyBorder="1" applyAlignment="1">
      <alignment horizontal="left"/>
    </xf>
    <xf numFmtId="2" fontId="0" fillId="2" borderId="12" xfId="0" applyNumberFormat="1" applyFill="1" applyBorder="1"/>
    <xf numFmtId="3" fontId="0" fillId="2" borderId="19" xfId="0" applyNumberFormat="1" applyFill="1" applyBorder="1" applyAlignment="1">
      <alignment horizontal="right"/>
    </xf>
    <xf numFmtId="1" fontId="0" fillId="2" borderId="12" xfId="0" applyNumberFormat="1" applyFill="1" applyBorder="1" applyAlignment="1">
      <alignment horizontal="center"/>
    </xf>
    <xf numFmtId="3" fontId="0" fillId="2" borderId="18" xfId="0" applyNumberFormat="1" applyFill="1" applyBorder="1"/>
    <xf numFmtId="3" fontId="0" fillId="2" borderId="15" xfId="0" applyNumberFormat="1" applyFill="1" applyBorder="1" applyAlignment="1">
      <alignment horizontal="center"/>
    </xf>
    <xf numFmtId="3" fontId="0" fillId="2" borderId="17" xfId="0" applyNumberFormat="1" applyFill="1" applyBorder="1" applyAlignment="1">
      <alignment horizontal="center"/>
    </xf>
    <xf numFmtId="2" fontId="0" fillId="2" borderId="21" xfId="0" applyNumberFormat="1" applyFill="1" applyBorder="1" applyAlignment="1">
      <alignment horizontal="center"/>
    </xf>
    <xf numFmtId="2" fontId="0" fillId="2" borderId="0" xfId="0" applyNumberFormat="1" applyFill="1" applyBorder="1" applyAlignment="1">
      <alignment horizontal="center"/>
    </xf>
    <xf numFmtId="2" fontId="0" fillId="2" borderId="27" xfId="0" applyNumberFormat="1" applyFill="1" applyBorder="1" applyAlignment="1">
      <alignment horizontal="center"/>
    </xf>
    <xf numFmtId="2" fontId="0" fillId="2" borderId="0" xfId="0" applyNumberFormat="1" applyFill="1" applyAlignment="1">
      <alignment horizontal="center"/>
    </xf>
    <xf numFmtId="3" fontId="0" fillId="2" borderId="14" xfId="0" applyNumberFormat="1" applyFill="1" applyBorder="1" applyAlignment="1">
      <alignment horizontal="center"/>
    </xf>
    <xf numFmtId="3" fontId="0" fillId="2" borderId="20" xfId="0" applyNumberFormat="1" applyFill="1" applyBorder="1" applyAlignment="1">
      <alignment horizontal="center"/>
    </xf>
    <xf numFmtId="3" fontId="0" fillId="2" borderId="12" xfId="0" applyNumberFormat="1" applyFill="1" applyBorder="1" applyAlignment="1">
      <alignment horizontal="center"/>
    </xf>
    <xf numFmtId="3" fontId="0" fillId="2" borderId="29" xfId="0" applyNumberFormat="1" applyFill="1" applyBorder="1" applyAlignment="1">
      <alignment horizontal="center"/>
    </xf>
    <xf numFmtId="1" fontId="0" fillId="2" borderId="21" xfId="0" applyNumberFormat="1" applyFill="1" applyBorder="1" applyAlignment="1">
      <alignment horizontal="center"/>
    </xf>
    <xf numFmtId="3" fontId="0" fillId="2" borderId="0" xfId="0" applyNumberFormat="1" applyFill="1" applyBorder="1" applyAlignment="1">
      <alignment horizontal="center"/>
    </xf>
    <xf numFmtId="4" fontId="0" fillId="2" borderId="0" xfId="0" applyNumberFormat="1" applyFill="1" applyBorder="1" applyAlignment="1">
      <alignment horizontal="center"/>
    </xf>
    <xf numFmtId="170" fontId="0" fillId="2" borderId="27" xfId="0" applyNumberFormat="1" applyFill="1" applyBorder="1" applyAlignment="1">
      <alignment horizontal="center"/>
    </xf>
    <xf numFmtId="3" fontId="0" fillId="2" borderId="27" xfId="0" applyNumberFormat="1" applyFill="1" applyBorder="1" applyAlignment="1">
      <alignment horizontal="center"/>
    </xf>
    <xf numFmtId="1" fontId="0" fillId="2" borderId="14" xfId="0" applyNumberFormat="1" applyFill="1" applyBorder="1" applyAlignment="1">
      <alignment horizontal="center"/>
    </xf>
    <xf numFmtId="4" fontId="0" fillId="2" borderId="20" xfId="0" applyNumberFormat="1" applyFill="1" applyBorder="1" applyAlignment="1">
      <alignment horizontal="center"/>
    </xf>
    <xf numFmtId="170" fontId="0" fillId="2" borderId="12" xfId="0" applyNumberFormat="1" applyFill="1" applyBorder="1" applyAlignment="1">
      <alignment horizontal="center"/>
    </xf>
    <xf numFmtId="3" fontId="0" fillId="8" borderId="1" xfId="0" applyNumberFormat="1" applyFill="1" applyBorder="1" applyAlignment="1">
      <alignment horizontal="center"/>
    </xf>
    <xf numFmtId="1" fontId="0" fillId="8" borderId="1" xfId="0" applyNumberFormat="1" applyFill="1" applyBorder="1" applyAlignment="1">
      <alignment horizontal="center"/>
    </xf>
    <xf numFmtId="3" fontId="20" fillId="2" borderId="0" xfId="0" applyNumberFormat="1" applyFont="1" applyFill="1"/>
    <xf numFmtId="0" fontId="0" fillId="2" borderId="0" xfId="0" applyFont="1" applyFill="1" applyBorder="1" applyAlignment="1">
      <alignment vertical="top"/>
    </xf>
    <xf numFmtId="0" fontId="0" fillId="2" borderId="0" xfId="0" applyFont="1" applyFill="1" applyBorder="1" applyAlignment="1">
      <alignment horizontal="center" vertical="top" wrapText="1"/>
    </xf>
    <xf numFmtId="3" fontId="0" fillId="2" borderId="0" xfId="0" applyNumberFormat="1" applyFont="1" applyFill="1" applyBorder="1" applyAlignment="1">
      <alignment horizontal="center" vertical="top" wrapText="1"/>
    </xf>
    <xf numFmtId="0" fontId="0" fillId="2" borderId="17" xfId="0" applyFont="1" applyFill="1" applyBorder="1" applyAlignment="1">
      <alignment horizontal="center" vertical="top" wrapText="1"/>
    </xf>
    <xf numFmtId="0" fontId="0" fillId="2" borderId="26" xfId="0" applyFont="1" applyFill="1" applyBorder="1" applyAlignment="1">
      <alignment horizontal="center" vertical="top" wrapText="1"/>
    </xf>
    <xf numFmtId="3" fontId="0" fillId="2" borderId="27" xfId="0" applyNumberFormat="1" applyFont="1" applyFill="1" applyBorder="1" applyAlignment="1">
      <alignment horizontal="center" vertical="top" wrapText="1"/>
    </xf>
    <xf numFmtId="0" fontId="0" fillId="11" borderId="27" xfId="0" applyFont="1" applyFill="1" applyBorder="1" applyAlignment="1">
      <alignment horizontal="center" vertical="top" wrapText="1"/>
    </xf>
    <xf numFmtId="3" fontId="0" fillId="2" borderId="20" xfId="0" applyNumberFormat="1" applyFont="1" applyFill="1" applyBorder="1" applyAlignment="1">
      <alignment horizontal="center" vertical="top" wrapText="1"/>
    </xf>
    <xf numFmtId="0" fontId="0" fillId="2" borderId="20" xfId="0" applyFont="1" applyFill="1" applyBorder="1" applyAlignment="1">
      <alignment horizontal="center" vertical="top" wrapText="1"/>
    </xf>
    <xf numFmtId="0" fontId="0" fillId="11" borderId="20" xfId="0" applyFont="1" applyFill="1" applyBorder="1" applyAlignment="1">
      <alignment horizontal="center" vertical="top" wrapText="1"/>
    </xf>
    <xf numFmtId="0" fontId="0" fillId="11" borderId="12" xfId="0" applyFont="1" applyFill="1" applyBorder="1" applyAlignment="1">
      <alignment horizontal="center" vertical="top" wrapText="1"/>
    </xf>
    <xf numFmtId="0" fontId="0" fillId="2" borderId="12" xfId="0" applyFont="1" applyFill="1" applyBorder="1" applyAlignment="1">
      <alignment horizontal="center" vertical="top" wrapText="1"/>
    </xf>
    <xf numFmtId="0" fontId="0" fillId="2" borderId="15" xfId="0" applyFont="1" applyFill="1" applyBorder="1" applyAlignment="1">
      <alignment horizontal="center" vertical="top" wrapText="1"/>
    </xf>
    <xf numFmtId="0" fontId="0" fillId="2" borderId="14" xfId="0" applyFont="1" applyFill="1" applyBorder="1" applyAlignment="1">
      <alignment horizontal="center" vertical="top" wrapText="1"/>
    </xf>
    <xf numFmtId="0" fontId="33" fillId="2" borderId="21" xfId="0" applyFont="1" applyFill="1" applyBorder="1" applyAlignment="1">
      <alignment horizontal="center" vertical="top" wrapText="1"/>
    </xf>
    <xf numFmtId="0" fontId="33" fillId="2" borderId="14" xfId="0" applyFont="1" applyFill="1" applyBorder="1" applyAlignment="1">
      <alignment horizontal="center" vertical="top" wrapText="1"/>
    </xf>
    <xf numFmtId="9" fontId="0" fillId="2" borderId="14" xfId="0" applyNumberFormat="1" applyFont="1" applyFill="1" applyBorder="1" applyAlignment="1">
      <alignment horizontal="center" vertical="top" wrapText="1"/>
    </xf>
    <xf numFmtId="9" fontId="0" fillId="2" borderId="12" xfId="0" applyNumberFormat="1" applyFont="1" applyFill="1" applyBorder="1" applyAlignment="1">
      <alignment horizontal="center" vertical="top" wrapText="1"/>
    </xf>
    <xf numFmtId="0" fontId="34" fillId="2" borderId="0" xfId="0" applyFont="1" applyFill="1" applyAlignment="1">
      <alignment horizontal="left" vertical="center" indent="1"/>
    </xf>
    <xf numFmtId="3" fontId="12" fillId="2" borderId="0" xfId="0" applyNumberFormat="1" applyFont="1" applyFill="1" applyAlignment="1">
      <alignment horizontal="center"/>
    </xf>
    <xf numFmtId="3" fontId="0" fillId="2" borderId="0" xfId="0" applyNumberFormat="1" applyFill="1" applyAlignment="1">
      <alignment horizontal="centerContinuous"/>
    </xf>
    <xf numFmtId="3" fontId="0" fillId="2" borderId="13" xfId="0" applyNumberFormat="1" applyFill="1" applyBorder="1" applyAlignment="1"/>
    <xf numFmtId="3" fontId="0" fillId="2" borderId="28" xfId="0" applyNumberFormat="1" applyFill="1" applyBorder="1" applyAlignment="1">
      <alignment horizontal="right"/>
    </xf>
    <xf numFmtId="1" fontId="12" fillId="2" borderId="29" xfId="7" applyNumberFormat="1" applyFont="1" applyFill="1" applyBorder="1" applyAlignment="1">
      <alignment horizontal="left"/>
    </xf>
    <xf numFmtId="3" fontId="12" fillId="2" borderId="29" xfId="4" applyNumberFormat="1" applyFont="1" applyFill="1" applyBorder="1" applyAlignment="1">
      <alignment horizontal="center"/>
    </xf>
    <xf numFmtId="3" fontId="5" fillId="2" borderId="0" xfId="4" applyNumberFormat="1" applyFont="1" applyFill="1" applyBorder="1" applyAlignment="1">
      <alignment horizontal="center"/>
    </xf>
    <xf numFmtId="0" fontId="16" fillId="2" borderId="13" xfId="0" applyFont="1" applyFill="1" applyBorder="1" applyAlignment="1">
      <alignment horizontal="centerContinuous"/>
    </xf>
    <xf numFmtId="0" fontId="16" fillId="2" borderId="28" xfId="0" applyFont="1" applyFill="1" applyBorder="1" applyAlignment="1">
      <alignment horizontal="centerContinuous"/>
    </xf>
    <xf numFmtId="0" fontId="16" fillId="2" borderId="29" xfId="0" applyFont="1" applyFill="1" applyBorder="1" applyAlignment="1">
      <alignment horizontal="centerContinuous"/>
    </xf>
    <xf numFmtId="0" fontId="0" fillId="2" borderId="1" xfId="0" applyFill="1" applyBorder="1" applyAlignment="1">
      <alignment horizontal="center"/>
    </xf>
    <xf numFmtId="3" fontId="0" fillId="2" borderId="17" xfId="0" quotePrefix="1" applyNumberFormat="1" applyFill="1" applyBorder="1"/>
    <xf numFmtId="4" fontId="0" fillId="2" borderId="26" xfId="0" applyNumberFormat="1" applyFill="1" applyBorder="1" applyAlignment="1">
      <alignment horizontal="center"/>
    </xf>
    <xf numFmtId="3" fontId="0" fillId="2" borderId="0" xfId="0" quotePrefix="1" applyNumberFormat="1" applyFill="1" applyBorder="1"/>
    <xf numFmtId="4" fontId="0" fillId="2" borderId="27" xfId="0" applyNumberFormat="1" applyFill="1" applyBorder="1" applyAlignment="1">
      <alignment horizontal="center"/>
    </xf>
    <xf numFmtId="3" fontId="0" fillId="2" borderId="19" xfId="0" applyNumberFormat="1" applyFill="1" applyBorder="1"/>
    <xf numFmtId="3" fontId="0" fillId="2" borderId="20" xfId="0" quotePrefix="1" applyNumberFormat="1" applyFill="1" applyBorder="1"/>
    <xf numFmtId="3" fontId="0" fillId="2" borderId="12" xfId="0" applyNumberFormat="1" applyFill="1" applyBorder="1"/>
    <xf numFmtId="4" fontId="0" fillId="2" borderId="12" xfId="0" applyNumberFormat="1" applyFill="1" applyBorder="1" applyAlignment="1">
      <alignment horizontal="center"/>
    </xf>
    <xf numFmtId="3" fontId="0" fillId="2" borderId="15" xfId="0" applyNumberFormat="1" applyFill="1" applyBorder="1"/>
    <xf numFmtId="3" fontId="0" fillId="2" borderId="17" xfId="0" applyNumberFormat="1" applyFill="1" applyBorder="1" applyAlignment="1">
      <alignment horizontal="centerContinuous"/>
    </xf>
    <xf numFmtId="3" fontId="0" fillId="2" borderId="26" xfId="0" applyNumberFormat="1" applyFill="1" applyBorder="1" applyAlignment="1">
      <alignment horizontal="centerContinuous"/>
    </xf>
    <xf numFmtId="2" fontId="0" fillId="2" borderId="14" xfId="0" applyNumberFormat="1" applyFill="1" applyBorder="1" applyAlignment="1">
      <alignment horizontal="center"/>
    </xf>
    <xf numFmtId="1" fontId="0" fillId="2" borderId="20" xfId="0" applyNumberFormat="1" applyFill="1" applyBorder="1" applyAlignment="1">
      <alignment horizontal="center"/>
    </xf>
    <xf numFmtId="0" fontId="0" fillId="2" borderId="21" xfId="0" applyFill="1" applyBorder="1" applyAlignment="1">
      <alignment horizontal="center"/>
    </xf>
    <xf numFmtId="0" fontId="0" fillId="2" borderId="14" xfId="0" applyFill="1" applyBorder="1" applyAlignment="1">
      <alignment horizontal="center"/>
    </xf>
    <xf numFmtId="3" fontId="0" fillId="2" borderId="17" xfId="0" applyNumberFormat="1" applyFont="1" applyFill="1" applyBorder="1" applyAlignment="1">
      <alignment horizontal="centerContinuous"/>
    </xf>
    <xf numFmtId="0" fontId="12" fillId="8" borderId="1" xfId="0" applyFont="1" applyFill="1" applyBorder="1" applyAlignment="1" applyProtection="1">
      <alignment horizontal="center"/>
    </xf>
    <xf numFmtId="3" fontId="0" fillId="2" borderId="13" xfId="0" applyNumberFormat="1" applyFill="1" applyBorder="1"/>
    <xf numFmtId="3" fontId="0" fillId="2" borderId="28" xfId="0" applyNumberFormat="1" applyFill="1" applyBorder="1"/>
    <xf numFmtId="3" fontId="0" fillId="2" borderId="29" xfId="0" applyNumberFormat="1" applyFill="1" applyBorder="1"/>
    <xf numFmtId="164" fontId="0" fillId="2" borderId="29" xfId="1" applyNumberFormat="1" applyFont="1" applyFill="1" applyBorder="1" applyAlignment="1">
      <alignment horizontal="center"/>
    </xf>
    <xf numFmtId="168" fontId="0" fillId="2" borderId="0" xfId="0" applyNumberFormat="1" applyFill="1" applyBorder="1" applyAlignment="1">
      <alignment horizontal="center"/>
    </xf>
    <xf numFmtId="168" fontId="32" fillId="2" borderId="27" xfId="0" applyNumberFormat="1" applyFont="1" applyFill="1" applyBorder="1" applyAlignment="1">
      <alignment horizontal="center"/>
    </xf>
    <xf numFmtId="168" fontId="1" fillId="2" borderId="0" xfId="8" applyNumberFormat="1" applyFill="1" applyBorder="1" applyAlignment="1">
      <alignment horizontal="center"/>
    </xf>
    <xf numFmtId="168" fontId="32" fillId="2" borderId="0" xfId="0" applyNumberFormat="1" applyFont="1" applyFill="1" applyBorder="1" applyAlignment="1">
      <alignment horizontal="center"/>
    </xf>
    <xf numFmtId="168" fontId="0" fillId="2" borderId="27" xfId="0" applyNumberFormat="1" applyFill="1" applyBorder="1" applyAlignment="1">
      <alignment horizontal="center"/>
    </xf>
    <xf numFmtId="168" fontId="32" fillId="2" borderId="20" xfId="0" applyNumberFormat="1" applyFont="1" applyFill="1" applyBorder="1" applyAlignment="1">
      <alignment horizontal="center"/>
    </xf>
    <xf numFmtId="168" fontId="0" fillId="2" borderId="20" xfId="0" applyNumberFormat="1" applyFill="1" applyBorder="1" applyAlignment="1">
      <alignment horizontal="center"/>
    </xf>
    <xf numFmtId="168" fontId="0" fillId="2" borderId="12" xfId="0" applyNumberFormat="1" applyFill="1" applyBorder="1" applyAlignment="1">
      <alignment horizontal="center"/>
    </xf>
    <xf numFmtId="0" fontId="31" fillId="2" borderId="0" xfId="0" applyFont="1" applyFill="1" applyBorder="1" applyProtection="1"/>
    <xf numFmtId="0" fontId="12" fillId="2" borderId="1" xfId="0" applyFont="1" applyFill="1" applyBorder="1" applyAlignment="1" applyProtection="1">
      <alignment horizontal="center"/>
    </xf>
    <xf numFmtId="0" fontId="12" fillId="2" borderId="14" xfId="0" applyFont="1" applyFill="1" applyBorder="1" applyAlignment="1" applyProtection="1">
      <alignment horizontal="center"/>
    </xf>
    <xf numFmtId="0" fontId="23" fillId="10" borderId="37" xfId="0" applyFont="1" applyFill="1" applyBorder="1" applyAlignment="1">
      <alignment horizontal="center" vertical="center"/>
    </xf>
    <xf numFmtId="0" fontId="23" fillId="10" borderId="38" xfId="0" applyFont="1" applyFill="1" applyBorder="1" applyAlignment="1">
      <alignment horizontal="center" vertical="center"/>
    </xf>
    <xf numFmtId="0" fontId="23" fillId="9" borderId="33" xfId="0" applyFont="1" applyFill="1" applyBorder="1" applyAlignment="1">
      <alignment vertical="center"/>
    </xf>
    <xf numFmtId="3" fontId="18" fillId="9" borderId="33" xfId="0" applyNumberFormat="1" applyFont="1" applyFill="1" applyBorder="1" applyAlignment="1">
      <alignment vertical="center"/>
    </xf>
    <xf numFmtId="3" fontId="18" fillId="13" borderId="33" xfId="0" applyNumberFormat="1" applyFont="1" applyFill="1" applyBorder="1" applyAlignment="1">
      <alignment vertical="center"/>
    </xf>
    <xf numFmtId="3" fontId="0" fillId="2" borderId="13" xfId="0" applyNumberFormat="1" applyFill="1" applyBorder="1" applyAlignment="1">
      <alignment horizontal="center"/>
    </xf>
    <xf numFmtId="3" fontId="0" fillId="2" borderId="28" xfId="0" applyNumberFormat="1" applyFill="1" applyBorder="1" applyAlignment="1">
      <alignment horizontal="center"/>
    </xf>
    <xf numFmtId="0" fontId="0" fillId="2" borderId="28" xfId="0" applyFill="1" applyBorder="1" applyAlignment="1">
      <alignment horizontal="center"/>
    </xf>
    <xf numFmtId="0" fontId="0" fillId="2" borderId="29" xfId="0" applyFill="1" applyBorder="1" applyAlignment="1">
      <alignment horizontal="center"/>
    </xf>
    <xf numFmtId="3" fontId="12" fillId="8" borderId="28" xfId="7" applyNumberFormat="1" applyFont="1" applyFill="1" applyBorder="1" applyAlignment="1">
      <alignment horizontal="center"/>
    </xf>
    <xf numFmtId="3" fontId="12" fillId="8" borderId="29" xfId="4" applyNumberFormat="1" applyFont="1" applyFill="1" applyBorder="1" applyAlignment="1">
      <alignment horizontal="center"/>
    </xf>
    <xf numFmtId="0" fontId="0" fillId="2" borderId="0" xfId="0" applyFill="1" applyAlignment="1">
      <alignment horizontal="centerContinuous"/>
    </xf>
    <xf numFmtId="0" fontId="0" fillId="2" borderId="0" xfId="0" applyFill="1" applyAlignment="1">
      <alignment horizontal="center"/>
    </xf>
    <xf numFmtId="0" fontId="0" fillId="2" borderId="12" xfId="0" applyFill="1" applyBorder="1" applyAlignment="1">
      <alignment horizontal="center"/>
    </xf>
    <xf numFmtId="0" fontId="0" fillId="2" borderId="27" xfId="0" applyFill="1" applyBorder="1" applyAlignment="1">
      <alignment horizontal="center"/>
    </xf>
    <xf numFmtId="3" fontId="0" fillId="2" borderId="0" xfId="1" applyNumberFormat="1" applyFont="1" applyFill="1" applyAlignment="1">
      <alignment horizontal="center"/>
    </xf>
    <xf numFmtId="10" fontId="0" fillId="2" borderId="0" xfId="1" applyNumberFormat="1" applyFont="1" applyFill="1" applyAlignment="1">
      <alignment horizontal="center"/>
    </xf>
    <xf numFmtId="0" fontId="0" fillId="2" borderId="20" xfId="0" quotePrefix="1" applyFill="1" applyBorder="1" applyAlignment="1">
      <alignment horizontal="center"/>
    </xf>
    <xf numFmtId="0" fontId="20" fillId="2" borderId="0" xfId="0" applyFont="1" applyFill="1"/>
    <xf numFmtId="172" fontId="0" fillId="2" borderId="0" xfId="9" applyNumberFormat="1" applyFont="1" applyFill="1" applyAlignment="1">
      <alignment horizontal="center"/>
    </xf>
    <xf numFmtId="0" fontId="37" fillId="2" borderId="13" xfId="4" applyFont="1" applyFill="1" applyBorder="1"/>
    <xf numFmtId="0" fontId="11" fillId="2" borderId="28" xfId="4" applyFont="1" applyFill="1" applyBorder="1"/>
    <xf numFmtId="164" fontId="11" fillId="2" borderId="28" xfId="4" applyNumberFormat="1" applyFont="1" applyFill="1" applyBorder="1"/>
    <xf numFmtId="0" fontId="11" fillId="2" borderId="29" xfId="4" applyFont="1" applyFill="1" applyBorder="1"/>
    <xf numFmtId="0" fontId="0" fillId="8" borderId="13" xfId="0" applyFill="1" applyBorder="1" applyAlignment="1">
      <alignment horizontal="centerContinuous"/>
    </xf>
    <xf numFmtId="0" fontId="0" fillId="8" borderId="29" xfId="0" applyFont="1" applyFill="1" applyBorder="1" applyAlignment="1">
      <alignment horizontal="centerContinuous"/>
    </xf>
    <xf numFmtId="0" fontId="0" fillId="8" borderId="1" xfId="0" applyFill="1" applyBorder="1" applyAlignment="1">
      <alignment horizontal="center"/>
    </xf>
    <xf numFmtId="3" fontId="0" fillId="2" borderId="16" xfId="0" applyNumberFormat="1" applyFont="1" applyFill="1" applyBorder="1" applyAlignment="1">
      <alignment horizontal="right"/>
    </xf>
    <xf numFmtId="3" fontId="16" fillId="2" borderId="26" xfId="0" applyNumberFormat="1" applyFont="1" applyFill="1" applyBorder="1" applyAlignment="1">
      <alignment horizontal="right"/>
    </xf>
    <xf numFmtId="3" fontId="0" fillId="2" borderId="19" xfId="0" applyNumberFormat="1" applyFont="1" applyFill="1" applyBorder="1" applyAlignment="1">
      <alignment horizontal="right"/>
    </xf>
    <xf numFmtId="3" fontId="16" fillId="2" borderId="12" xfId="0" applyNumberFormat="1" applyFont="1" applyFill="1" applyBorder="1" applyAlignment="1">
      <alignment horizontal="right"/>
    </xf>
    <xf numFmtId="9" fontId="0" fillId="2" borderId="14" xfId="1" applyFont="1" applyFill="1" applyBorder="1"/>
    <xf numFmtId="9" fontId="0" fillId="2" borderId="15" xfId="1" applyFont="1" applyFill="1" applyBorder="1"/>
    <xf numFmtId="0" fontId="12" fillId="2" borderId="26" xfId="0" applyFont="1" applyFill="1" applyBorder="1" applyProtection="1"/>
    <xf numFmtId="2" fontId="12" fillId="2" borderId="39" xfId="0" applyNumberFormat="1" applyFont="1" applyFill="1" applyBorder="1" applyAlignment="1" applyProtection="1">
      <alignment horizontal="center"/>
    </xf>
    <xf numFmtId="0" fontId="12" fillId="2" borderId="5" xfId="0" applyFont="1" applyFill="1" applyBorder="1" applyProtection="1"/>
    <xf numFmtId="0" fontId="12" fillId="2" borderId="40" xfId="0" applyFont="1" applyFill="1" applyBorder="1" applyAlignment="1" applyProtection="1">
      <alignment horizontal="center"/>
    </xf>
    <xf numFmtId="2" fontId="12" fillId="2" borderId="41" xfId="0" applyNumberFormat="1" applyFont="1" applyFill="1" applyBorder="1" applyAlignment="1" applyProtection="1">
      <alignment horizontal="center"/>
    </xf>
    <xf numFmtId="0" fontId="12" fillId="2" borderId="42" xfId="0" applyFont="1" applyFill="1" applyBorder="1" applyAlignment="1" applyProtection="1">
      <alignment horizontal="center"/>
    </xf>
    <xf numFmtId="2" fontId="12" fillId="2" borderId="7" xfId="0" applyNumberFormat="1" applyFont="1" applyFill="1" applyBorder="1" applyAlignment="1" applyProtection="1">
      <alignment horizontal="center"/>
    </xf>
    <xf numFmtId="0" fontId="12" fillId="2" borderId="43" xfId="0" applyFont="1" applyFill="1" applyBorder="1" applyAlignment="1" applyProtection="1">
      <alignment horizontal="center"/>
    </xf>
    <xf numFmtId="2" fontId="12" fillId="2" borderId="10" xfId="0" applyNumberFormat="1" applyFont="1" applyFill="1" applyBorder="1" applyAlignment="1" applyProtection="1">
      <alignment horizontal="center"/>
    </xf>
    <xf numFmtId="0" fontId="0" fillId="2" borderId="27" xfId="0" applyFill="1" applyBorder="1"/>
    <xf numFmtId="9" fontId="0" fillId="2" borderId="26" xfId="0" applyNumberFormat="1" applyFill="1" applyBorder="1"/>
    <xf numFmtId="0" fontId="15" fillId="5" borderId="2" xfId="5" applyBorder="1" applyAlignment="1" applyProtection="1">
      <alignment horizontal="center"/>
    </xf>
    <xf numFmtId="0" fontId="11" fillId="2" borderId="0" xfId="0" applyFont="1" applyFill="1" applyBorder="1" applyAlignment="1" applyProtection="1">
      <alignment horizontal="right"/>
    </xf>
    <xf numFmtId="3" fontId="15" fillId="5" borderId="18" xfId="5" applyNumberFormat="1" applyBorder="1" applyAlignment="1">
      <alignment horizontal="center"/>
    </xf>
    <xf numFmtId="10" fontId="15" fillId="5" borderId="27" xfId="5" applyNumberFormat="1" applyBorder="1" applyAlignment="1">
      <alignment horizontal="center"/>
    </xf>
    <xf numFmtId="3" fontId="15" fillId="5" borderId="19" xfId="5" applyNumberFormat="1" applyBorder="1" applyAlignment="1">
      <alignment horizontal="center"/>
    </xf>
    <xf numFmtId="10" fontId="15" fillId="5" borderId="12" xfId="5" applyNumberFormat="1" applyBorder="1" applyAlignment="1">
      <alignment horizontal="center"/>
    </xf>
    <xf numFmtId="3" fontId="12" fillId="2" borderId="15" xfId="0" applyNumberFormat="1" applyFont="1" applyFill="1" applyBorder="1" applyAlignment="1">
      <alignment horizontal="center"/>
    </xf>
    <xf numFmtId="3" fontId="12" fillId="2" borderId="17" xfId="0" applyNumberFormat="1" applyFont="1" applyFill="1" applyBorder="1" applyAlignment="1">
      <alignment horizontal="center"/>
    </xf>
    <xf numFmtId="3" fontId="12" fillId="2" borderId="26" xfId="0" applyNumberFormat="1" applyFont="1" applyFill="1" applyBorder="1" applyAlignment="1">
      <alignment horizontal="center"/>
    </xf>
    <xf numFmtId="3" fontId="12" fillId="2" borderId="16" xfId="0" applyNumberFormat="1" applyFont="1" applyFill="1" applyBorder="1" applyAlignment="1">
      <alignment horizontal="center"/>
    </xf>
    <xf numFmtId="3" fontId="12" fillId="2" borderId="21" xfId="0" applyNumberFormat="1" applyFont="1" applyFill="1" applyBorder="1" applyAlignment="1">
      <alignment horizontal="center"/>
    </xf>
    <xf numFmtId="3" fontId="12" fillId="2" borderId="0" xfId="0" applyNumberFormat="1" applyFont="1" applyFill="1" applyBorder="1" applyAlignment="1">
      <alignment horizontal="center"/>
    </xf>
    <xf numFmtId="3" fontId="12" fillId="2" borderId="27" xfId="0" applyNumberFormat="1" applyFont="1" applyFill="1" applyBorder="1" applyAlignment="1">
      <alignment horizontal="center"/>
    </xf>
    <xf numFmtId="3" fontId="12" fillId="2" borderId="18" xfId="0" applyNumberFormat="1" applyFont="1" applyFill="1" applyBorder="1" applyAlignment="1">
      <alignment horizontal="center"/>
    </xf>
    <xf numFmtId="3" fontId="12" fillId="2" borderId="14" xfId="0" applyNumberFormat="1" applyFont="1" applyFill="1" applyBorder="1" applyAlignment="1">
      <alignment horizontal="center"/>
    </xf>
    <xf numFmtId="3" fontId="12" fillId="2" borderId="20" xfId="0" applyNumberFormat="1" applyFont="1" applyFill="1" applyBorder="1" applyAlignment="1">
      <alignment horizontal="center"/>
    </xf>
    <xf numFmtId="3" fontId="12" fillId="2" borderId="12" xfId="0" applyNumberFormat="1" applyFont="1" applyFill="1" applyBorder="1" applyAlignment="1">
      <alignment horizontal="center"/>
    </xf>
    <xf numFmtId="3" fontId="12" fillId="2" borderId="19" xfId="0" applyNumberFormat="1" applyFont="1" applyFill="1" applyBorder="1" applyAlignment="1">
      <alignment horizontal="center"/>
    </xf>
    <xf numFmtId="173" fontId="12" fillId="2" borderId="21" xfId="0" quotePrefix="1" applyNumberFormat="1" applyFont="1" applyFill="1" applyBorder="1" applyAlignment="1">
      <alignment horizontal="center"/>
    </xf>
    <xf numFmtId="171" fontId="12" fillId="2" borderId="18" xfId="7" applyNumberFormat="1" applyFont="1" applyFill="1" applyBorder="1"/>
    <xf numFmtId="3" fontId="12" fillId="2" borderId="27" xfId="0" quotePrefix="1" applyNumberFormat="1" applyFont="1" applyFill="1" applyBorder="1" applyAlignment="1">
      <alignment horizontal="center"/>
    </xf>
    <xf numFmtId="3" fontId="12" fillId="2" borderId="18" xfId="0" applyNumberFormat="1" applyFont="1" applyFill="1" applyBorder="1"/>
    <xf numFmtId="4" fontId="12" fillId="2" borderId="0" xfId="0" applyNumberFormat="1" applyFont="1" applyFill="1" applyBorder="1"/>
    <xf numFmtId="171" fontId="12" fillId="2" borderId="18" xfId="0" applyNumberFormat="1" applyFont="1" applyFill="1" applyBorder="1"/>
    <xf numFmtId="173" fontId="12" fillId="2" borderId="14" xfId="0" quotePrefix="1" applyNumberFormat="1" applyFont="1" applyFill="1" applyBorder="1" applyAlignment="1">
      <alignment horizontal="center"/>
    </xf>
    <xf numFmtId="171" fontId="12" fillId="2" borderId="19" xfId="0" applyNumberFormat="1" applyFont="1" applyFill="1" applyBorder="1"/>
    <xf numFmtId="3" fontId="12" fillId="2" borderId="12" xfId="0" quotePrefix="1" applyNumberFormat="1" applyFont="1" applyFill="1" applyBorder="1" applyAlignment="1">
      <alignment horizontal="center"/>
    </xf>
    <xf numFmtId="3" fontId="12" fillId="2" borderId="19" xfId="0" applyNumberFormat="1" applyFont="1" applyFill="1" applyBorder="1"/>
    <xf numFmtId="4" fontId="12" fillId="2" borderId="20" xfId="0" applyNumberFormat="1" applyFont="1" applyFill="1" applyBorder="1"/>
    <xf numFmtId="10" fontId="12" fillId="2" borderId="27" xfId="7" applyNumberFormat="1" applyFont="1" applyFill="1" applyBorder="1"/>
    <xf numFmtId="10" fontId="12" fillId="2" borderId="27" xfId="1" applyNumberFormat="1" applyFont="1" applyFill="1" applyBorder="1"/>
    <xf numFmtId="10" fontId="12" fillId="2" borderId="12" xfId="1" applyNumberFormat="1" applyFont="1" applyFill="1" applyBorder="1"/>
    <xf numFmtId="4" fontId="12" fillId="2" borderId="0" xfId="11" applyNumberFormat="1" applyFont="1" applyFill="1" applyBorder="1"/>
    <xf numFmtId="10" fontId="12" fillId="2" borderId="27" xfId="11" applyNumberFormat="1" applyFont="1" applyFill="1" applyBorder="1"/>
    <xf numFmtId="0" fontId="0" fillId="2" borderId="17" xfId="0" applyNumberFormat="1" applyFont="1" applyFill="1" applyBorder="1" applyAlignment="1">
      <alignment horizontal="center"/>
    </xf>
    <xf numFmtId="0" fontId="0" fillId="2" borderId="26" xfId="0" applyNumberFormat="1" applyFont="1" applyFill="1" applyBorder="1" applyAlignment="1">
      <alignment horizontal="center"/>
    </xf>
    <xf numFmtId="3" fontId="0" fillId="2" borderId="16" xfId="0" quotePrefix="1" applyNumberFormat="1" applyFont="1" applyFill="1" applyBorder="1" applyAlignment="1">
      <alignment horizontal="center"/>
    </xf>
    <xf numFmtId="164" fontId="0" fillId="2" borderId="18" xfId="1" applyNumberFormat="1" applyFont="1" applyFill="1" applyBorder="1"/>
    <xf numFmtId="164" fontId="0" fillId="2" borderId="27" xfId="1" applyNumberFormat="1" applyFont="1" applyFill="1" applyBorder="1"/>
    <xf numFmtId="164" fontId="0" fillId="2" borderId="19" xfId="1" applyNumberFormat="1" applyFont="1" applyFill="1" applyBorder="1"/>
    <xf numFmtId="0" fontId="0" fillId="2" borderId="3" xfId="0" applyFont="1" applyFill="1" applyBorder="1" applyAlignment="1" applyProtection="1">
      <alignment horizontal="center"/>
    </xf>
    <xf numFmtId="164" fontId="1" fillId="12" borderId="1" xfId="10" applyNumberFormat="1" applyBorder="1" applyAlignment="1" applyProtection="1">
      <alignment horizontal="center"/>
    </xf>
    <xf numFmtId="8" fontId="12" fillId="3" borderId="1" xfId="0" applyNumberFormat="1" applyFont="1" applyFill="1" applyBorder="1" applyAlignment="1" applyProtection="1">
      <alignment horizontal="center"/>
    </xf>
    <xf numFmtId="10" fontId="0" fillId="2" borderId="12" xfId="1" applyNumberFormat="1" applyFont="1" applyFill="1" applyBorder="1"/>
    <xf numFmtId="169" fontId="12" fillId="2" borderId="26" xfId="6" applyNumberFormat="1" applyFont="1" applyFill="1" applyBorder="1" applyProtection="1">
      <protection locked="0"/>
    </xf>
    <xf numFmtId="169" fontId="12" fillId="2" borderId="27" xfId="6" applyNumberFormat="1" applyFont="1" applyFill="1" applyBorder="1" applyProtection="1">
      <protection locked="0"/>
    </xf>
    <xf numFmtId="169" fontId="12" fillId="2" borderId="12" xfId="6" applyNumberFormat="1" applyFont="1" applyFill="1" applyBorder="1" applyProtection="1">
      <protection locked="0"/>
    </xf>
    <xf numFmtId="3" fontId="0" fillId="2" borderId="12" xfId="1" applyNumberFormat="1" applyFont="1" applyFill="1" applyBorder="1"/>
    <xf numFmtId="3" fontId="0" fillId="2" borderId="0" xfId="0" quotePrefix="1" applyNumberFormat="1" applyFont="1" applyFill="1" applyAlignment="1">
      <alignment horizontal="center"/>
    </xf>
    <xf numFmtId="0" fontId="2" fillId="2" borderId="2" xfId="0" applyFont="1" applyFill="1" applyBorder="1" applyAlignment="1" applyProtection="1">
      <alignment horizontal="center"/>
      <protection locked="0"/>
    </xf>
    <xf numFmtId="3" fontId="24" fillId="2" borderId="0" xfId="0" applyNumberFormat="1" applyFont="1" applyFill="1"/>
    <xf numFmtId="3" fontId="18" fillId="9" borderId="33" xfId="0" applyNumberFormat="1" applyFont="1" applyFill="1" applyBorder="1" applyAlignment="1">
      <alignment vertical="center" wrapText="1"/>
    </xf>
    <xf numFmtId="3" fontId="29" fillId="9" borderId="33" xfId="0" applyNumberFormat="1" applyFont="1" applyFill="1" applyBorder="1" applyAlignment="1">
      <alignment vertical="center" wrapText="1"/>
    </xf>
    <xf numFmtId="3" fontId="0" fillId="9" borderId="34" xfId="0" applyNumberFormat="1" applyFill="1" applyBorder="1"/>
    <xf numFmtId="3" fontId="0" fillId="9" borderId="0" xfId="0" applyNumberFormat="1" applyFill="1"/>
    <xf numFmtId="3" fontId="0" fillId="9" borderId="35" xfId="0" applyNumberFormat="1" applyFill="1" applyBorder="1"/>
    <xf numFmtId="3" fontId="0" fillId="9" borderId="36" xfId="0" applyNumberFormat="1" applyFill="1" applyBorder="1"/>
    <xf numFmtId="3" fontId="12" fillId="2" borderId="29" xfId="0" applyNumberFormat="1" applyFont="1" applyFill="1" applyBorder="1" applyAlignment="1" applyProtection="1">
      <alignment horizontal="center"/>
    </xf>
    <xf numFmtId="3" fontId="12" fillId="2" borderId="12" xfId="0" applyNumberFormat="1" applyFont="1" applyFill="1" applyBorder="1" applyAlignment="1" applyProtection="1">
      <alignment horizontal="center"/>
    </xf>
    <xf numFmtId="1" fontId="0" fillId="2" borderId="1" xfId="0" applyNumberFormat="1" applyFill="1" applyBorder="1" applyAlignment="1">
      <alignment horizontal="center"/>
    </xf>
    <xf numFmtId="167" fontId="12" fillId="8" borderId="1" xfId="1" applyNumberFormat="1" applyFont="1" applyFill="1" applyBorder="1" applyAlignment="1" applyProtection="1">
      <alignment horizontal="center"/>
    </xf>
    <xf numFmtId="0" fontId="12" fillId="2" borderId="20" xfId="0" applyFont="1" applyFill="1" applyBorder="1" applyProtection="1"/>
    <xf numFmtId="0" fontId="11" fillId="2" borderId="28" xfId="0" applyFont="1" applyFill="1" applyBorder="1" applyProtection="1"/>
    <xf numFmtId="0" fontId="12" fillId="2" borderId="28" xfId="0" applyFont="1" applyFill="1" applyBorder="1" applyProtection="1"/>
    <xf numFmtId="0" fontId="12" fillId="2" borderId="29" xfId="0" applyFont="1" applyFill="1" applyBorder="1" applyProtection="1"/>
    <xf numFmtId="0" fontId="12" fillId="2" borderId="1" xfId="0" applyFont="1" applyFill="1" applyBorder="1" applyProtection="1"/>
    <xf numFmtId="0" fontId="12" fillId="2" borderId="21" xfId="0" applyFont="1" applyFill="1" applyBorder="1" applyAlignment="1" applyProtection="1">
      <alignment horizontal="center"/>
    </xf>
    <xf numFmtId="0" fontId="2" fillId="0" borderId="15" xfId="0" applyFont="1" applyBorder="1" applyAlignment="1">
      <alignment horizontal="center" wrapText="1"/>
    </xf>
    <xf numFmtId="0" fontId="2" fillId="0" borderId="14" xfId="0" applyFont="1" applyBorder="1" applyAlignment="1">
      <alignment horizontal="center" wrapText="1"/>
    </xf>
    <xf numFmtId="0" fontId="7" fillId="2" borderId="4" xfId="2" quotePrefix="1" applyFont="1" applyFill="1" applyBorder="1" applyAlignment="1" applyProtection="1">
      <alignment horizontal="right"/>
    </xf>
    <xf numFmtId="0" fontId="7" fillId="0" borderId="5" xfId="2" applyFont="1" applyBorder="1" applyAlignment="1">
      <alignment horizontal="right"/>
    </xf>
    <xf numFmtId="0" fontId="7" fillId="2" borderId="5" xfId="2" quotePrefix="1" applyFont="1" applyFill="1" applyBorder="1" applyAlignment="1" applyProtection="1">
      <alignment horizontal="right"/>
    </xf>
  </cellXfs>
  <cellStyles count="12">
    <cellStyle name="40% - Accent1" xfId="8" builtinId="31"/>
    <cellStyle name="40% - Accent4" xfId="10" builtinId="43"/>
    <cellStyle name="Accent2" xfId="11" builtinId="33"/>
    <cellStyle name="Bad" xfId="5" builtinId="27"/>
    <cellStyle name="Comma" xfId="9" builtinId="3"/>
    <cellStyle name="Currency" xfId="6" builtinId="4"/>
    <cellStyle name="Good" xfId="4" builtinId="26"/>
    <cellStyle name="Hyperlink" xfId="2" builtinId="8"/>
    <cellStyle name="Neutral" xfId="7" builtinId="28"/>
    <cellStyle name="Normal" xfId="0" builtinId="0"/>
    <cellStyle name="Normal 2" xfId="3"/>
    <cellStyle name="Percent" xfId="1" builtinId="5"/>
  </cellStyles>
  <dxfs count="102">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2"/>
        </patternFill>
      </fill>
    </dxf>
    <dxf>
      <fill>
        <patternFill>
          <bgColor theme="0" tint="-4.9989318521683403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fill>
        <patternFill patternType="none">
          <bgColor auto="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390525</xdr:colOff>
      <xdr:row>0</xdr:row>
      <xdr:rowOff>0</xdr:rowOff>
    </xdr:from>
    <xdr:to>
      <xdr:col>9</xdr:col>
      <xdr:colOff>111972</xdr:colOff>
      <xdr:row>4</xdr:row>
      <xdr:rowOff>32174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9325" y="0"/>
          <a:ext cx="3379047" cy="79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6</xdr:col>
      <xdr:colOff>189230</xdr:colOff>
      <xdr:row>4</xdr:row>
      <xdr:rowOff>17569</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3322955" cy="7795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497417</xdr:colOff>
      <xdr:row>53</xdr:row>
      <xdr:rowOff>158751</xdr:rowOff>
    </xdr:from>
    <xdr:to>
      <xdr:col>23</xdr:col>
      <xdr:colOff>560917</xdr:colOff>
      <xdr:row>57</xdr:row>
      <xdr:rowOff>148167</xdr:rowOff>
    </xdr:to>
    <xdr:cxnSp macro="">
      <xdr:nvCxnSpPr>
        <xdr:cNvPr id="2" name="Straight Arrow Connector 1"/>
        <xdr:cNvCxnSpPr/>
      </xdr:nvCxnSpPr>
      <xdr:spPr>
        <a:xfrm flipH="1">
          <a:off x="11889317" y="8540751"/>
          <a:ext cx="939800" cy="75141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6:M28"/>
  <sheetViews>
    <sheetView tabSelected="1" workbookViewId="0"/>
  </sheetViews>
  <sheetFormatPr defaultRowHeight="15" x14ac:dyDescent="0.25"/>
  <cols>
    <col min="1" max="11" width="9.140625" style="37"/>
    <col min="12" max="12" width="7" style="37" customWidth="1"/>
    <col min="13" max="13" width="12.42578125" style="37" customWidth="1"/>
    <col min="14" max="16384" width="9.140625" style="37"/>
  </cols>
  <sheetData>
    <row r="6" spans="1:13" ht="21" x14ac:dyDescent="0.35">
      <c r="A6" s="12" t="s">
        <v>15</v>
      </c>
      <c r="B6" s="12"/>
      <c r="C6" s="12"/>
      <c r="D6" s="12"/>
      <c r="E6" s="12"/>
      <c r="F6" s="12"/>
      <c r="G6" s="12"/>
      <c r="H6" s="12"/>
      <c r="I6" s="12"/>
      <c r="J6" s="12"/>
      <c r="K6" s="12"/>
      <c r="L6" s="12"/>
      <c r="M6" s="12"/>
    </row>
    <row r="8" spans="1:13" x14ac:dyDescent="0.25">
      <c r="A8" s="37" t="s">
        <v>16</v>
      </c>
    </row>
    <row r="10" spans="1:13" x14ac:dyDescent="0.25">
      <c r="A10" s="37" t="s">
        <v>27</v>
      </c>
    </row>
    <row r="12" spans="1:13" x14ac:dyDescent="0.25">
      <c r="A12" s="37" t="s">
        <v>17</v>
      </c>
    </row>
    <row r="14" spans="1:13" x14ac:dyDescent="0.25">
      <c r="A14" s="37" t="s">
        <v>28</v>
      </c>
    </row>
    <row r="15" spans="1:13" x14ac:dyDescent="0.25">
      <c r="A15" s="37" t="s">
        <v>18</v>
      </c>
    </row>
    <row r="17" spans="1:13" x14ac:dyDescent="0.25">
      <c r="A17" s="37" t="s">
        <v>19</v>
      </c>
    </row>
    <row r="18" spans="1:13" x14ac:dyDescent="0.25">
      <c r="A18" s="37" t="s">
        <v>29</v>
      </c>
    </row>
    <row r="19" spans="1:13" x14ac:dyDescent="0.25">
      <c r="A19" s="37" t="s">
        <v>30</v>
      </c>
    </row>
    <row r="20" spans="1:13" ht="15.75" thickBot="1" x14ac:dyDescent="0.3"/>
    <row r="21" spans="1:13" ht="15.75" thickBot="1" x14ac:dyDescent="0.3">
      <c r="A21" s="37" t="s">
        <v>22</v>
      </c>
      <c r="M21" s="5"/>
    </row>
    <row r="23" spans="1:13" x14ac:dyDescent="0.25">
      <c r="A23" s="37" t="s">
        <v>31</v>
      </c>
    </row>
    <row r="25" spans="1:13" x14ac:dyDescent="0.25">
      <c r="A25" s="37" t="s">
        <v>20</v>
      </c>
    </row>
    <row r="26" spans="1:13" x14ac:dyDescent="0.25">
      <c r="A26" s="37" t="s">
        <v>21</v>
      </c>
    </row>
    <row r="27" spans="1:13" x14ac:dyDescent="0.25">
      <c r="B27" s="38"/>
      <c r="C27" s="38"/>
      <c r="D27" s="38"/>
      <c r="E27" s="38"/>
      <c r="F27" s="38"/>
      <c r="G27" s="38"/>
      <c r="H27" s="38"/>
      <c r="I27" s="38"/>
      <c r="J27" s="38"/>
      <c r="K27" s="38"/>
      <c r="L27" s="38"/>
      <c r="M27" s="38"/>
    </row>
    <row r="28" spans="1:13" ht="15.75" x14ac:dyDescent="0.25">
      <c r="A28" s="13" t="s">
        <v>23</v>
      </c>
      <c r="B28" s="38"/>
      <c r="C28" s="38"/>
      <c r="D28" s="38"/>
      <c r="E28" s="38"/>
      <c r="F28" s="38"/>
      <c r="G28" s="38"/>
      <c r="H28" s="38"/>
      <c r="I28" s="38"/>
      <c r="J28" s="38"/>
      <c r="K28" s="38"/>
      <c r="L28" s="38"/>
      <c r="M28" s="3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37"/>
  <sheetViews>
    <sheetView zoomScaleNormal="100" workbookViewId="0">
      <selection activeCell="A8" sqref="A8"/>
    </sheetView>
  </sheetViews>
  <sheetFormatPr defaultRowHeight="15" x14ac:dyDescent="0.25"/>
  <cols>
    <col min="1" max="1" width="9.7109375" style="37" customWidth="1"/>
    <col min="2" max="2" width="10.42578125" style="37" customWidth="1"/>
    <col min="3" max="9" width="6.7109375" style="37" customWidth="1"/>
    <col min="10" max="10" width="14.140625" style="37" bestFit="1" customWidth="1"/>
    <col min="11" max="11" width="2.7109375" style="37" customWidth="1"/>
    <col min="12" max="12" width="12.7109375" style="37" customWidth="1"/>
    <col min="13" max="19" width="6.7109375" style="37" customWidth="1"/>
    <col min="20" max="26" width="9.140625" style="37"/>
    <col min="27" max="27" width="12.140625" style="37" bestFit="1" customWidth="1"/>
    <col min="28" max="28" width="12.7109375" style="37" customWidth="1"/>
    <col min="29" max="16384" width="9.140625" style="37"/>
  </cols>
  <sheetData>
    <row r="1" spans="1:19" ht="15.75" thickBot="1" x14ac:dyDescent="0.3"/>
    <row r="2" spans="1:19" ht="15" customHeight="1" thickBot="1" x14ac:dyDescent="0.3">
      <c r="L2" s="14" t="s">
        <v>25</v>
      </c>
      <c r="M2" s="29" t="str">
        <f t="array" ref="M2">IF(SUM(IF(M8:S32="",0,1))=0,"",SUM(M8:S32))</f>
        <v/>
      </c>
      <c r="O2" s="10" t="s">
        <v>14</v>
      </c>
      <c r="P2" s="6" t="str">
        <f>IF(M2="","",M2/M3)</f>
        <v/>
      </c>
    </row>
    <row r="3" spans="1:19" x14ac:dyDescent="0.25">
      <c r="L3" s="15" t="s">
        <v>26</v>
      </c>
      <c r="M3" s="30">
        <f>SUM(B8:B37)</f>
        <v>60</v>
      </c>
    </row>
    <row r="5" spans="1:19" ht="23.25" x14ac:dyDescent="0.35">
      <c r="A5" s="11" t="s">
        <v>280</v>
      </c>
      <c r="B5" s="38"/>
      <c r="C5" s="38"/>
      <c r="D5" s="38"/>
      <c r="E5" s="38"/>
      <c r="F5" s="38"/>
      <c r="G5" s="38"/>
      <c r="H5" s="38"/>
      <c r="I5" s="38"/>
      <c r="J5" s="38"/>
      <c r="K5" s="38"/>
      <c r="L5" s="38"/>
      <c r="M5" s="38"/>
      <c r="N5" s="38"/>
      <c r="O5" s="38"/>
      <c r="P5" s="38"/>
      <c r="Q5" s="38"/>
      <c r="R5" s="38"/>
      <c r="S5" s="38"/>
    </row>
    <row r="6" spans="1:19" ht="15.75" x14ac:dyDescent="0.25">
      <c r="A6" s="1"/>
      <c r="B6" s="403" t="s">
        <v>9</v>
      </c>
      <c r="C6" s="2" t="s">
        <v>1</v>
      </c>
      <c r="D6" s="2"/>
      <c r="E6" s="2"/>
      <c r="F6" s="2"/>
      <c r="G6" s="2"/>
      <c r="H6" s="2"/>
      <c r="I6" s="2"/>
      <c r="J6" s="1"/>
      <c r="L6" s="4" t="s">
        <v>11</v>
      </c>
      <c r="M6" s="2" t="s">
        <v>1</v>
      </c>
      <c r="N6" s="2"/>
      <c r="O6" s="2"/>
      <c r="P6" s="2"/>
      <c r="Q6" s="2"/>
      <c r="R6" s="2"/>
      <c r="S6" s="2"/>
    </row>
    <row r="7" spans="1:19" x14ac:dyDescent="0.25">
      <c r="A7" s="3" t="s">
        <v>0</v>
      </c>
      <c r="B7" s="404"/>
      <c r="C7" s="3" t="s">
        <v>2</v>
      </c>
      <c r="D7" s="3" t="s">
        <v>3</v>
      </c>
      <c r="E7" s="3" t="s">
        <v>4</v>
      </c>
      <c r="F7" s="3" t="s">
        <v>5</v>
      </c>
      <c r="G7" s="3" t="s">
        <v>6</v>
      </c>
      <c r="H7" s="3" t="s">
        <v>7</v>
      </c>
      <c r="I7" s="3" t="s">
        <v>8</v>
      </c>
      <c r="J7" s="3" t="s">
        <v>10</v>
      </c>
      <c r="L7" s="3" t="s">
        <v>0</v>
      </c>
      <c r="M7" s="3" t="s">
        <v>2</v>
      </c>
      <c r="N7" s="3" t="s">
        <v>3</v>
      </c>
      <c r="O7" s="3" t="s">
        <v>4</v>
      </c>
      <c r="P7" s="3" t="s">
        <v>5</v>
      </c>
      <c r="Q7" s="3" t="s">
        <v>6</v>
      </c>
      <c r="R7" s="3" t="s">
        <v>7</v>
      </c>
      <c r="S7" s="3" t="s">
        <v>8</v>
      </c>
    </row>
    <row r="8" spans="1:19" x14ac:dyDescent="0.25">
      <c r="A8" s="39">
        <v>1</v>
      </c>
      <c r="B8" s="53">
        <f>SUM(C8:I8)</f>
        <v>1</v>
      </c>
      <c r="C8" s="40">
        <v>1</v>
      </c>
      <c r="D8" s="40"/>
      <c r="E8" s="40"/>
      <c r="F8" s="40"/>
      <c r="G8" s="40"/>
      <c r="H8" s="40"/>
      <c r="I8" s="40"/>
      <c r="J8" s="41" t="str">
        <f ca="1">INDIRECT("'"&amp;A8&amp;"'!B1")</f>
        <v>Incomplete</v>
      </c>
      <c r="L8" s="39">
        <f>A8</f>
        <v>1</v>
      </c>
      <c r="M8" s="42" t="str">
        <f>IF('1'!$A$8="","",'1'!$A$8)</f>
        <v/>
      </c>
      <c r="N8" s="42"/>
      <c r="O8" s="42"/>
      <c r="P8" s="42"/>
      <c r="Q8" s="42"/>
      <c r="R8" s="42"/>
      <c r="S8" s="42"/>
    </row>
    <row r="9" spans="1:19" x14ac:dyDescent="0.25">
      <c r="A9" s="39">
        <v>2</v>
      </c>
      <c r="B9" s="48">
        <f t="shared" ref="B9:B32" si="0">SUM(C9:I9)</f>
        <v>1</v>
      </c>
      <c r="C9" s="40">
        <v>1</v>
      </c>
      <c r="D9" s="40"/>
      <c r="E9" s="40"/>
      <c r="F9" s="40"/>
      <c r="G9" s="40"/>
      <c r="H9" s="40"/>
      <c r="I9" s="40"/>
      <c r="J9" s="41" t="str">
        <f t="shared" ref="J9:J26" ca="1" si="1">INDIRECT("'"&amp;A9&amp;"'!B1")</f>
        <v>Incomplete</v>
      </c>
      <c r="L9" s="39">
        <f t="shared" ref="L9:L26" si="2">A9</f>
        <v>2</v>
      </c>
      <c r="M9" s="42" t="str">
        <f>IF('2'!$A$8="","",'2'!$A$8)</f>
        <v/>
      </c>
      <c r="N9" s="42"/>
      <c r="O9" s="42"/>
      <c r="P9" s="42"/>
      <c r="Q9" s="42"/>
      <c r="R9" s="42"/>
      <c r="S9" s="42"/>
    </row>
    <row r="10" spans="1:19" x14ac:dyDescent="0.25">
      <c r="A10" s="39">
        <v>3</v>
      </c>
      <c r="B10" s="48">
        <f t="shared" si="0"/>
        <v>1</v>
      </c>
      <c r="C10" s="40">
        <v>1</v>
      </c>
      <c r="D10" s="40"/>
      <c r="E10" s="40"/>
      <c r="F10" s="40"/>
      <c r="G10" s="40"/>
      <c r="H10" s="40"/>
      <c r="I10" s="40"/>
      <c r="J10" s="41" t="str">
        <f t="shared" ca="1" si="1"/>
        <v>Incomplete</v>
      </c>
      <c r="L10" s="39">
        <f t="shared" si="2"/>
        <v>3</v>
      </c>
      <c r="M10" s="42" t="str">
        <f>IF('3'!$A$8="","",'3'!$A$8)</f>
        <v/>
      </c>
      <c r="N10" s="42"/>
      <c r="O10" s="42"/>
      <c r="P10" s="42"/>
      <c r="Q10" s="42"/>
      <c r="R10" s="42"/>
      <c r="S10" s="42"/>
    </row>
    <row r="11" spans="1:19" x14ac:dyDescent="0.25">
      <c r="A11" s="39">
        <v>4</v>
      </c>
      <c r="B11" s="48">
        <f t="shared" si="0"/>
        <v>1</v>
      </c>
      <c r="C11" s="40">
        <v>1</v>
      </c>
      <c r="D11" s="40"/>
      <c r="E11" s="40"/>
      <c r="F11" s="40"/>
      <c r="G11" s="40"/>
      <c r="H11" s="40"/>
      <c r="I11" s="40"/>
      <c r="J11" s="41" t="str">
        <f t="shared" ca="1" si="1"/>
        <v>Incomplete</v>
      </c>
      <c r="L11" s="39">
        <f t="shared" si="2"/>
        <v>4</v>
      </c>
      <c r="M11" s="42" t="str">
        <f>IF('4'!$A$8="","",'4'!$A$8)</f>
        <v/>
      </c>
      <c r="N11" s="42"/>
      <c r="O11" s="42"/>
      <c r="P11" s="42"/>
      <c r="Q11" s="42"/>
      <c r="R11" s="42"/>
      <c r="S11" s="42"/>
    </row>
    <row r="12" spans="1:19" x14ac:dyDescent="0.25">
      <c r="A12" s="39">
        <v>5</v>
      </c>
      <c r="B12" s="48">
        <f t="shared" si="0"/>
        <v>1</v>
      </c>
      <c r="C12" s="40">
        <v>1</v>
      </c>
      <c r="D12" s="40"/>
      <c r="E12" s="40"/>
      <c r="F12" s="40"/>
      <c r="G12" s="40"/>
      <c r="H12" s="40"/>
      <c r="I12" s="40"/>
      <c r="J12" s="41" t="str">
        <f t="shared" ca="1" si="1"/>
        <v>Incomplete</v>
      </c>
      <c r="L12" s="39">
        <f t="shared" si="2"/>
        <v>5</v>
      </c>
      <c r="M12" s="42" t="str">
        <f>IF('5'!$A$8="","",'5'!$A$8)</f>
        <v/>
      </c>
      <c r="N12" s="42"/>
      <c r="O12" s="42"/>
      <c r="P12" s="42"/>
      <c r="Q12" s="42"/>
      <c r="R12" s="42"/>
      <c r="S12" s="42"/>
    </row>
    <row r="13" spans="1:19" x14ac:dyDescent="0.25">
      <c r="A13" s="39">
        <v>6</v>
      </c>
      <c r="B13" s="48">
        <f t="shared" si="0"/>
        <v>1</v>
      </c>
      <c r="C13" s="40">
        <v>1</v>
      </c>
      <c r="D13" s="40"/>
      <c r="E13" s="40"/>
      <c r="F13" s="40"/>
      <c r="G13" s="40"/>
      <c r="H13" s="40"/>
      <c r="I13" s="40"/>
      <c r="J13" s="41" t="str">
        <f t="shared" ca="1" si="1"/>
        <v>Incomplete</v>
      </c>
      <c r="L13" s="39">
        <f t="shared" si="2"/>
        <v>6</v>
      </c>
      <c r="M13" s="42" t="str">
        <f>IF('6'!$A$8="","",'6'!$A$8)</f>
        <v/>
      </c>
      <c r="N13" s="42"/>
      <c r="O13" s="42"/>
      <c r="P13" s="42"/>
      <c r="Q13" s="42"/>
      <c r="R13" s="42"/>
      <c r="S13" s="42"/>
    </row>
    <row r="14" spans="1:19" x14ac:dyDescent="0.25">
      <c r="A14" s="39">
        <v>7</v>
      </c>
      <c r="B14" s="48">
        <f t="shared" si="0"/>
        <v>2.25</v>
      </c>
      <c r="C14" s="40">
        <v>0.75</v>
      </c>
      <c r="D14" s="40">
        <v>1.5</v>
      </c>
      <c r="E14" s="40"/>
      <c r="F14" s="40"/>
      <c r="G14" s="40"/>
      <c r="H14" s="40"/>
      <c r="I14" s="40"/>
      <c r="J14" s="41" t="str">
        <f t="shared" ca="1" si="1"/>
        <v>Incomplete</v>
      </c>
      <c r="L14" s="39">
        <f t="shared" si="2"/>
        <v>7</v>
      </c>
      <c r="M14" s="42" t="str">
        <f>IF('7'!$A$8="","",'7'!$A$8)</f>
        <v/>
      </c>
      <c r="N14" s="42" t="str">
        <f>IF('7'!$A$12="","",'7'!$A$12)</f>
        <v/>
      </c>
      <c r="O14" s="42" t="str">
        <f>IF('7'!$A$16="","",'7'!$A$16)</f>
        <v/>
      </c>
      <c r="P14" s="42"/>
      <c r="Q14" s="42"/>
      <c r="R14" s="42"/>
      <c r="S14" s="42"/>
    </row>
    <row r="15" spans="1:19" x14ac:dyDescent="0.25">
      <c r="A15" s="39">
        <v>8</v>
      </c>
      <c r="B15" s="48">
        <f t="shared" si="0"/>
        <v>2.5</v>
      </c>
      <c r="C15" s="40">
        <v>2</v>
      </c>
      <c r="D15" s="40">
        <v>0.5</v>
      </c>
      <c r="E15" s="40"/>
      <c r="F15" s="40"/>
      <c r="G15" s="40"/>
      <c r="H15" s="40"/>
      <c r="I15" s="40"/>
      <c r="J15" s="41" t="str">
        <f t="shared" ca="1" si="1"/>
        <v>Incomplete</v>
      </c>
      <c r="L15" s="39">
        <f t="shared" si="2"/>
        <v>8</v>
      </c>
      <c r="M15" s="42" t="str">
        <f>IF('8'!$A$8="","",'8'!$A$8)</f>
        <v/>
      </c>
      <c r="N15" s="42" t="str">
        <f>IF('8'!$A$19="","",'8'!$A$19)</f>
        <v/>
      </c>
      <c r="O15" s="42"/>
      <c r="P15" s="42"/>
      <c r="Q15" s="42"/>
      <c r="R15" s="42"/>
      <c r="S15" s="42"/>
    </row>
    <row r="16" spans="1:19" x14ac:dyDescent="0.25">
      <c r="A16" s="39">
        <v>9</v>
      </c>
      <c r="B16" s="48">
        <f t="shared" si="0"/>
        <v>2.5</v>
      </c>
      <c r="C16" s="40">
        <v>1.75</v>
      </c>
      <c r="D16" s="40">
        <v>0.75</v>
      </c>
      <c r="E16" s="40"/>
      <c r="F16" s="40"/>
      <c r="G16" s="40"/>
      <c r="H16" s="40"/>
      <c r="I16" s="40"/>
      <c r="J16" s="41" t="str">
        <f t="shared" ca="1" si="1"/>
        <v>Incomplete</v>
      </c>
      <c r="L16" s="39">
        <f t="shared" si="2"/>
        <v>9</v>
      </c>
      <c r="M16" s="42" t="str">
        <f>IF('9'!$A$8="","",'9'!$A$8)</f>
        <v/>
      </c>
      <c r="N16" s="42" t="str">
        <f>IF('9'!$A$32="","",'9'!$A$32)</f>
        <v/>
      </c>
      <c r="O16" s="42"/>
      <c r="P16" s="42"/>
      <c r="Q16" s="42"/>
      <c r="R16" s="42"/>
      <c r="S16" s="42"/>
    </row>
    <row r="17" spans="1:19" x14ac:dyDescent="0.25">
      <c r="A17" s="39">
        <v>10</v>
      </c>
      <c r="B17" s="48">
        <f t="shared" si="0"/>
        <v>2</v>
      </c>
      <c r="C17" s="40">
        <v>0.5</v>
      </c>
      <c r="D17" s="40">
        <v>1.5</v>
      </c>
      <c r="E17" s="40"/>
      <c r="F17" s="40"/>
      <c r="G17" s="40"/>
      <c r="H17" s="40"/>
      <c r="I17" s="40"/>
      <c r="J17" s="41" t="str">
        <f t="shared" ca="1" si="1"/>
        <v>Incomplete</v>
      </c>
      <c r="L17" s="39">
        <f t="shared" si="2"/>
        <v>10</v>
      </c>
      <c r="M17" s="42" t="str">
        <f>IF('10'!$A$8="","",'10'!$A$8)</f>
        <v/>
      </c>
      <c r="N17" s="42" t="str">
        <f>IF('10'!$A$12="","",'10'!$A$12)</f>
        <v/>
      </c>
      <c r="O17" s="42"/>
      <c r="P17" s="42"/>
      <c r="Q17" s="42"/>
      <c r="R17" s="42"/>
      <c r="S17" s="42"/>
    </row>
    <row r="18" spans="1:19" x14ac:dyDescent="0.25">
      <c r="A18" s="39">
        <v>11</v>
      </c>
      <c r="B18" s="48">
        <f t="shared" si="0"/>
        <v>1.5</v>
      </c>
      <c r="C18" s="40">
        <v>1</v>
      </c>
      <c r="D18" s="40">
        <v>0.5</v>
      </c>
      <c r="E18" s="40"/>
      <c r="F18" s="40"/>
      <c r="G18" s="40"/>
      <c r="H18" s="40"/>
      <c r="I18" s="40"/>
      <c r="J18" s="41" t="str">
        <f t="shared" ca="1" si="1"/>
        <v>Incomplete</v>
      </c>
      <c r="L18" s="39">
        <f t="shared" si="2"/>
        <v>11</v>
      </c>
      <c r="M18" s="42" t="str">
        <f>IF('11'!$A$8="","",'11'!$A$8)</f>
        <v/>
      </c>
      <c r="N18" s="42" t="str">
        <f>IF('11'!$A$16="","",'11'!$A$16)</f>
        <v/>
      </c>
      <c r="O18" s="42"/>
      <c r="P18" s="42"/>
      <c r="Q18" s="42"/>
      <c r="R18" s="42"/>
      <c r="S18" s="42"/>
    </row>
    <row r="19" spans="1:19" x14ac:dyDescent="0.25">
      <c r="A19" s="39">
        <v>12</v>
      </c>
      <c r="B19" s="48">
        <f t="shared" si="0"/>
        <v>3.25</v>
      </c>
      <c r="C19" s="40">
        <v>2</v>
      </c>
      <c r="D19" s="40">
        <v>0.5</v>
      </c>
      <c r="E19" s="40">
        <v>0.75</v>
      </c>
      <c r="F19" s="40"/>
      <c r="G19" s="40"/>
      <c r="H19" s="40"/>
      <c r="I19" s="40"/>
      <c r="J19" s="41" t="str">
        <f t="shared" ca="1" si="1"/>
        <v>Incomplete</v>
      </c>
      <c r="L19" s="39">
        <f t="shared" si="2"/>
        <v>12</v>
      </c>
      <c r="M19" s="42" t="str">
        <f>IF('12'!$A$8="","",'12'!$A$8)</f>
        <v/>
      </c>
      <c r="N19" s="42" t="str">
        <f>IF('12'!$A$12="","",'12'!$A$12)</f>
        <v/>
      </c>
      <c r="O19" s="42" t="str">
        <f>IF('12'!$A$16="","",'12'!$A$16)</f>
        <v/>
      </c>
      <c r="P19" s="42"/>
      <c r="Q19" s="42"/>
      <c r="R19" s="42"/>
      <c r="S19" s="42"/>
    </row>
    <row r="20" spans="1:19" x14ac:dyDescent="0.25">
      <c r="A20" s="39">
        <v>13</v>
      </c>
      <c r="B20" s="48">
        <f t="shared" si="0"/>
        <v>3.75</v>
      </c>
      <c r="C20" s="40">
        <v>1</v>
      </c>
      <c r="D20" s="40">
        <v>1.25</v>
      </c>
      <c r="E20" s="40">
        <v>1.5</v>
      </c>
      <c r="F20" s="40"/>
      <c r="G20" s="40"/>
      <c r="H20" s="40"/>
      <c r="I20" s="40"/>
      <c r="J20" s="41" t="str">
        <f t="shared" ca="1" si="1"/>
        <v>Incomplete</v>
      </c>
      <c r="L20" s="39">
        <f t="shared" si="2"/>
        <v>13</v>
      </c>
      <c r="M20" s="42" t="str">
        <f>IF('13'!$A$8="","",'13'!$A$8)</f>
        <v/>
      </c>
      <c r="N20" s="42" t="str">
        <f>IF('13'!$A$12="","",'13'!$A$12)</f>
        <v/>
      </c>
      <c r="O20" s="42" t="str">
        <f>IF('13'!$A$21="","",'13'!$A$21)</f>
        <v/>
      </c>
      <c r="P20" s="42"/>
      <c r="Q20" s="42"/>
      <c r="R20" s="42"/>
      <c r="S20" s="42"/>
    </row>
    <row r="21" spans="1:19" x14ac:dyDescent="0.25">
      <c r="A21" s="39">
        <v>14</v>
      </c>
      <c r="B21" s="48">
        <f t="shared" si="0"/>
        <v>1</v>
      </c>
      <c r="C21" s="40">
        <v>1</v>
      </c>
      <c r="D21" s="40"/>
      <c r="E21" s="40"/>
      <c r="F21" s="40"/>
      <c r="G21" s="40"/>
      <c r="H21" s="40"/>
      <c r="I21" s="40"/>
      <c r="J21" s="41" t="str">
        <f t="shared" ca="1" si="1"/>
        <v>Incomplete</v>
      </c>
      <c r="L21" s="39">
        <f t="shared" si="2"/>
        <v>14</v>
      </c>
      <c r="M21" s="42" t="str">
        <f>IF('14'!$A$8="","",'14'!$A$8)</f>
        <v/>
      </c>
      <c r="N21" s="42"/>
      <c r="O21" s="42"/>
      <c r="P21" s="42"/>
      <c r="Q21" s="42"/>
      <c r="R21" s="42"/>
      <c r="S21" s="42"/>
    </row>
    <row r="22" spans="1:19" x14ac:dyDescent="0.25">
      <c r="A22" s="39">
        <v>15</v>
      </c>
      <c r="B22" s="48">
        <f t="shared" si="0"/>
        <v>1.25</v>
      </c>
      <c r="C22" s="40">
        <v>1.25</v>
      </c>
      <c r="D22" s="40"/>
      <c r="E22" s="40"/>
      <c r="F22" s="40"/>
      <c r="G22" s="40"/>
      <c r="H22" s="40"/>
      <c r="I22" s="40"/>
      <c r="J22" s="41" t="str">
        <f t="shared" ca="1" si="1"/>
        <v>Incomplete</v>
      </c>
      <c r="L22" s="39">
        <f t="shared" si="2"/>
        <v>15</v>
      </c>
      <c r="M22" s="42" t="str">
        <f>IF('15'!$A$8="","",'15'!$A$8)</f>
        <v/>
      </c>
      <c r="N22" s="42"/>
      <c r="O22" s="42"/>
      <c r="P22" s="42"/>
      <c r="Q22" s="42"/>
      <c r="R22" s="42"/>
      <c r="S22" s="42"/>
    </row>
    <row r="23" spans="1:19" x14ac:dyDescent="0.25">
      <c r="A23" s="39">
        <v>16</v>
      </c>
      <c r="B23" s="48">
        <f t="shared" si="0"/>
        <v>2.75</v>
      </c>
      <c r="C23" s="40">
        <v>0.5</v>
      </c>
      <c r="D23" s="40">
        <v>0.5</v>
      </c>
      <c r="E23" s="40">
        <v>0.75</v>
      </c>
      <c r="F23" s="40">
        <v>1</v>
      </c>
      <c r="G23" s="40"/>
      <c r="H23" s="40"/>
      <c r="I23" s="40"/>
      <c r="J23" s="41" t="str">
        <f t="shared" ca="1" si="1"/>
        <v>Incomplete</v>
      </c>
      <c r="L23" s="39">
        <f t="shared" si="2"/>
        <v>16</v>
      </c>
      <c r="M23" s="42" t="str">
        <f>IF('16'!$A$8="","",'16'!$A$8)</f>
        <v/>
      </c>
      <c r="N23" s="42" t="str">
        <f>IF('16'!$A$12="","",'16'!$A$12)</f>
        <v/>
      </c>
      <c r="O23" s="42" t="str">
        <f>IF('16'!$A$16="","",'16'!$A$16)</f>
        <v/>
      </c>
      <c r="P23" s="42" t="str">
        <f>IF('16'!$A$20="","",'16'!$A$20)</f>
        <v/>
      </c>
      <c r="Q23" s="42"/>
      <c r="R23" s="42"/>
      <c r="S23" s="42"/>
    </row>
    <row r="24" spans="1:19" x14ac:dyDescent="0.25">
      <c r="A24" s="39">
        <v>17</v>
      </c>
      <c r="B24" s="48">
        <f t="shared" si="0"/>
        <v>2.5</v>
      </c>
      <c r="C24" s="40">
        <v>0.5</v>
      </c>
      <c r="D24" s="40">
        <v>0.5</v>
      </c>
      <c r="E24" s="40">
        <v>0.75</v>
      </c>
      <c r="F24" s="40">
        <v>0.75</v>
      </c>
      <c r="G24" s="40"/>
      <c r="H24" s="40"/>
      <c r="I24" s="40"/>
      <c r="J24" s="41" t="str">
        <f t="shared" ca="1" si="1"/>
        <v>Incomplete</v>
      </c>
      <c r="L24" s="39">
        <f t="shared" si="2"/>
        <v>17</v>
      </c>
      <c r="M24" s="42" t="str">
        <f>IF('17'!$A$8="","",'17'!$A$8)</f>
        <v/>
      </c>
      <c r="N24" s="42" t="str">
        <f>IF('17'!$A$15="","",'17'!$A$15)</f>
        <v/>
      </c>
      <c r="O24" s="42" t="str">
        <f>IF('17'!$A$19="","",'17'!$A$19)</f>
        <v/>
      </c>
      <c r="P24" s="42" t="str">
        <f>IF('17'!$A$34="","",'17'!$A$34)</f>
        <v/>
      </c>
      <c r="Q24" s="42"/>
      <c r="R24" s="42"/>
      <c r="S24" s="42"/>
    </row>
    <row r="25" spans="1:19" x14ac:dyDescent="0.25">
      <c r="A25" s="39">
        <v>18</v>
      </c>
      <c r="B25" s="48">
        <f t="shared" si="0"/>
        <v>1</v>
      </c>
      <c r="C25" s="40">
        <v>0.5</v>
      </c>
      <c r="D25" s="40">
        <v>0.5</v>
      </c>
      <c r="E25" s="40"/>
      <c r="F25" s="40"/>
      <c r="G25" s="40"/>
      <c r="H25" s="40"/>
      <c r="I25" s="40"/>
      <c r="J25" s="41" t="str">
        <f t="shared" ca="1" si="1"/>
        <v>Incomplete</v>
      </c>
      <c r="L25" s="39">
        <f t="shared" si="2"/>
        <v>18</v>
      </c>
      <c r="M25" s="42" t="str">
        <f>IF('18'!$A$8="","",'18'!$A$8)</f>
        <v/>
      </c>
      <c r="N25" s="42" t="str">
        <f>IF('18'!$A$12="","",'18'!$A$12)</f>
        <v/>
      </c>
      <c r="O25" s="42"/>
      <c r="P25" s="42"/>
      <c r="Q25" s="42"/>
      <c r="R25" s="42"/>
      <c r="S25" s="42"/>
    </row>
    <row r="26" spans="1:19" x14ac:dyDescent="0.25">
      <c r="A26" s="39">
        <v>19</v>
      </c>
      <c r="B26" s="48">
        <f t="shared" si="0"/>
        <v>0.75</v>
      </c>
      <c r="C26" s="40">
        <v>0.75</v>
      </c>
      <c r="D26" s="40"/>
      <c r="E26" s="40"/>
      <c r="F26" s="40"/>
      <c r="G26" s="40"/>
      <c r="H26" s="40"/>
      <c r="I26" s="40"/>
      <c r="J26" s="41" t="str">
        <f t="shared" ca="1" si="1"/>
        <v>Incomplete</v>
      </c>
      <c r="L26" s="39">
        <f t="shared" si="2"/>
        <v>19</v>
      </c>
      <c r="M26" s="42" t="str">
        <f>IF('19'!$A$8="","",'19'!$A$8)</f>
        <v/>
      </c>
      <c r="N26" s="42"/>
      <c r="O26" s="42"/>
      <c r="P26" s="42"/>
      <c r="Q26" s="42"/>
      <c r="R26" s="42"/>
      <c r="S26" s="42"/>
    </row>
    <row r="27" spans="1:19" x14ac:dyDescent="0.25">
      <c r="A27" s="39">
        <v>20</v>
      </c>
      <c r="B27" s="48">
        <f t="shared" si="0"/>
        <v>1.5</v>
      </c>
      <c r="C27" s="40">
        <v>0.25</v>
      </c>
      <c r="D27" s="40">
        <v>0.25</v>
      </c>
      <c r="E27" s="40">
        <v>0.25</v>
      </c>
      <c r="F27" s="40">
        <v>0.25</v>
      </c>
      <c r="G27" s="40">
        <v>0.25</v>
      </c>
      <c r="H27" s="40">
        <v>0.25</v>
      </c>
      <c r="I27" s="40"/>
      <c r="J27" s="41" t="str">
        <f t="shared" ref="J27:J32" ca="1" si="3">INDIRECT("'"&amp;A27&amp;"'!B1")</f>
        <v>Incomplete</v>
      </c>
      <c r="L27" s="39">
        <f t="shared" ref="L27:L32" si="4">A27</f>
        <v>20</v>
      </c>
      <c r="M27" s="42" t="str">
        <f>IF('20'!$A$8="","",'20'!$A$8)</f>
        <v/>
      </c>
      <c r="N27" s="42" t="str">
        <f>IF('20'!$A$12="","",'20'!$A$12)</f>
        <v/>
      </c>
      <c r="O27" s="42" t="str">
        <f>IF('20'!$A$16="","",'20'!$A$16)</f>
        <v/>
      </c>
      <c r="P27" s="42" t="str">
        <f>IF('20'!$A$20="","",'20'!$A$20)</f>
        <v/>
      </c>
      <c r="Q27" s="42" t="str">
        <f>IF('20'!$A$24="","",'20'!$A$24)</f>
        <v/>
      </c>
      <c r="R27" s="42" t="str">
        <f>IF('20'!$A$28="","",'20'!$A$28)</f>
        <v/>
      </c>
      <c r="S27" s="42"/>
    </row>
    <row r="28" spans="1:19" x14ac:dyDescent="0.25">
      <c r="A28" s="39">
        <v>21</v>
      </c>
      <c r="B28" s="48">
        <f t="shared" si="0"/>
        <v>2.25</v>
      </c>
      <c r="C28" s="40">
        <v>1</v>
      </c>
      <c r="D28" s="40">
        <v>0.25</v>
      </c>
      <c r="E28" s="40">
        <v>1</v>
      </c>
      <c r="F28" s="40"/>
      <c r="G28" s="40"/>
      <c r="H28" s="40"/>
      <c r="I28" s="40"/>
      <c r="J28" s="41" t="str">
        <f t="shared" ca="1" si="3"/>
        <v>Incomplete</v>
      </c>
      <c r="L28" s="39">
        <f t="shared" si="4"/>
        <v>21</v>
      </c>
      <c r="M28" s="42" t="str">
        <f>IF('21'!$A$8="","",'21'!$A$8)</f>
        <v/>
      </c>
      <c r="N28" s="42" t="str">
        <f>IF('21'!$A$22="","",'21'!$A$22)</f>
        <v/>
      </c>
      <c r="O28" s="42" t="str">
        <f>IF('21'!$A$26="","",'21'!$A$26)</f>
        <v/>
      </c>
      <c r="P28" s="42"/>
      <c r="Q28" s="42"/>
      <c r="R28" s="42"/>
      <c r="S28" s="42"/>
    </row>
    <row r="29" spans="1:19" x14ac:dyDescent="0.25">
      <c r="A29" s="39">
        <v>22</v>
      </c>
      <c r="B29" s="48">
        <f t="shared" si="0"/>
        <v>1.75</v>
      </c>
      <c r="C29" s="40">
        <v>0.25</v>
      </c>
      <c r="D29" s="40">
        <v>0.5</v>
      </c>
      <c r="E29" s="40">
        <v>1</v>
      </c>
      <c r="F29" s="40"/>
      <c r="G29" s="40"/>
      <c r="H29" s="40"/>
      <c r="I29" s="40"/>
      <c r="J29" s="41" t="str">
        <f t="shared" ca="1" si="3"/>
        <v>Incomplete</v>
      </c>
      <c r="L29" s="39">
        <f t="shared" si="4"/>
        <v>22</v>
      </c>
      <c r="M29" s="42" t="str">
        <f>IF('22'!$A$8="","",'22'!$A$8)</f>
        <v/>
      </c>
      <c r="N29" s="42" t="str">
        <f>IF('22'!$A$12="","",'22'!$A$12)</f>
        <v/>
      </c>
      <c r="O29" s="42" t="str">
        <f>IF('22'!$A$16="","",'22'!$A$16)</f>
        <v/>
      </c>
      <c r="P29" s="42"/>
      <c r="Q29" s="42"/>
      <c r="R29" s="42"/>
      <c r="S29" s="42"/>
    </row>
    <row r="30" spans="1:19" x14ac:dyDescent="0.25">
      <c r="A30" s="43">
        <v>23</v>
      </c>
      <c r="B30" s="48">
        <f t="shared" si="0"/>
        <v>3</v>
      </c>
      <c r="C30" s="40">
        <v>0.5</v>
      </c>
      <c r="D30" s="40">
        <v>1</v>
      </c>
      <c r="E30" s="40">
        <v>1.5</v>
      </c>
      <c r="F30" s="40"/>
      <c r="G30" s="40"/>
      <c r="H30" s="40"/>
      <c r="I30" s="40"/>
      <c r="J30" s="41" t="str">
        <f t="shared" ca="1" si="3"/>
        <v>Incomplete</v>
      </c>
      <c r="L30" s="39">
        <f t="shared" si="4"/>
        <v>23</v>
      </c>
      <c r="M30" s="42" t="str">
        <f>IF('23'!$A$8="","",'23'!$A$8)</f>
        <v/>
      </c>
      <c r="N30" s="42" t="str">
        <f>IF('23'!$A$12="","",'23'!$A$12)</f>
        <v/>
      </c>
      <c r="O30" s="42" t="str">
        <f>IF('23'!$A$16="","",'23'!$A$16)</f>
        <v/>
      </c>
      <c r="P30" s="42"/>
      <c r="Q30" s="42"/>
      <c r="R30" s="42"/>
      <c r="S30" s="42"/>
    </row>
    <row r="31" spans="1:19" x14ac:dyDescent="0.25">
      <c r="A31" s="43">
        <v>24</v>
      </c>
      <c r="B31" s="48">
        <f t="shared" si="0"/>
        <v>4.5</v>
      </c>
      <c r="C31" s="40">
        <v>1</v>
      </c>
      <c r="D31" s="40">
        <v>1</v>
      </c>
      <c r="E31" s="40">
        <v>2.5</v>
      </c>
      <c r="F31" s="40"/>
      <c r="G31" s="40"/>
      <c r="H31" s="40"/>
      <c r="I31" s="40"/>
      <c r="J31" s="41" t="str">
        <f t="shared" ca="1" si="3"/>
        <v>Incomplete</v>
      </c>
      <c r="L31" s="39">
        <f t="shared" si="4"/>
        <v>24</v>
      </c>
      <c r="M31" s="42" t="str">
        <f>IF('24'!$A$8="","",'24'!$A$8)</f>
        <v/>
      </c>
      <c r="N31" s="42" t="str">
        <f>IF('24'!$A$12="","",'24'!$A$12)</f>
        <v/>
      </c>
      <c r="O31" s="42" t="str">
        <f>IF('24'!$A$16="","",'24'!$A$16)</f>
        <v/>
      </c>
      <c r="P31" s="42"/>
      <c r="Q31" s="42"/>
      <c r="R31" s="42"/>
      <c r="S31" s="42"/>
    </row>
    <row r="32" spans="1:19" x14ac:dyDescent="0.25">
      <c r="A32" s="39">
        <v>25</v>
      </c>
      <c r="B32" s="49">
        <f t="shared" si="0"/>
        <v>1.75</v>
      </c>
      <c r="C32" s="40">
        <v>0.25</v>
      </c>
      <c r="D32" s="40">
        <v>1.5</v>
      </c>
      <c r="E32" s="40"/>
      <c r="F32" s="40"/>
      <c r="G32" s="40"/>
      <c r="H32" s="40"/>
      <c r="I32" s="40"/>
      <c r="J32" s="41" t="str">
        <f t="shared" ca="1" si="3"/>
        <v>Incomplete</v>
      </c>
      <c r="L32" s="39">
        <f t="shared" si="4"/>
        <v>25</v>
      </c>
      <c r="M32" s="42" t="str">
        <f>IF('25'!$A$8="","",'25'!$A$8)</f>
        <v/>
      </c>
      <c r="N32" s="42" t="str">
        <f>IF('25'!$A$15="","",'25'!$A$15)</f>
        <v/>
      </c>
      <c r="O32" s="42"/>
      <c r="P32" s="42"/>
      <c r="Q32" s="42"/>
      <c r="R32" s="42"/>
      <c r="S32" s="42"/>
    </row>
    <row r="33" spans="1:19" x14ac:dyDescent="0.25">
      <c r="A33" s="50">
        <v>26</v>
      </c>
      <c r="B33" s="51">
        <f>SUM(C33:I33)</f>
        <v>3</v>
      </c>
      <c r="C33" s="52">
        <v>1.25</v>
      </c>
      <c r="D33" s="52">
        <v>1.75</v>
      </c>
      <c r="E33" s="52"/>
      <c r="F33" s="52"/>
      <c r="G33" s="52"/>
      <c r="H33" s="52"/>
      <c r="I33" s="40"/>
      <c r="J33" s="41" t="str">
        <f ca="1">INDIRECT("'"&amp;A33&amp;"'!B1")</f>
        <v>Incomplete</v>
      </c>
      <c r="L33" s="50">
        <v>26</v>
      </c>
      <c r="M33" s="42" t="str">
        <f>IF('26'!$A$8="","",'26'!$A$8)</f>
        <v/>
      </c>
      <c r="N33" s="42" t="str">
        <f>IF('26'!$A$12="","",'26'!$A$12)</f>
        <v/>
      </c>
      <c r="O33" s="42" t="str">
        <f>IF('26'!$A$19="","",'26'!$A$19)</f>
        <v/>
      </c>
      <c r="P33" s="42"/>
      <c r="Q33" s="42"/>
      <c r="R33" s="42"/>
      <c r="S33" s="42"/>
    </row>
    <row r="34" spans="1:19" x14ac:dyDescent="0.25">
      <c r="A34" s="50">
        <v>27</v>
      </c>
      <c r="B34" s="51">
        <f>SUM(C34:I34)</f>
        <v>1.75</v>
      </c>
      <c r="C34" s="52">
        <v>0.25</v>
      </c>
      <c r="D34" s="52">
        <v>0.25</v>
      </c>
      <c r="E34" s="52">
        <v>0.75</v>
      </c>
      <c r="F34" s="52">
        <v>0.5</v>
      </c>
      <c r="G34" s="52"/>
      <c r="H34" s="52"/>
      <c r="I34" s="40"/>
      <c r="J34" s="41" t="str">
        <f ca="1">INDIRECT("'"&amp;A34&amp;"'!B1")</f>
        <v>Incomplete</v>
      </c>
      <c r="L34" s="50">
        <v>27</v>
      </c>
      <c r="M34" s="42" t="str">
        <f>IF('27'!$A$8="","",'27'!$A$8)</f>
        <v/>
      </c>
      <c r="N34" s="42" t="str">
        <f>IF('27'!$A$12="","",'27'!$A$12)</f>
        <v/>
      </c>
      <c r="O34" s="42" t="str">
        <f>IF('27'!$A$16="","",'27'!$A$16)</f>
        <v/>
      </c>
      <c r="P34" s="42" t="str">
        <f>IF('27'!$A$25="","",'27'!$A$25)</f>
        <v/>
      </c>
      <c r="Q34" s="42"/>
      <c r="R34" s="42"/>
      <c r="S34" s="42"/>
    </row>
    <row r="35" spans="1:19" x14ac:dyDescent="0.25">
      <c r="A35" s="50">
        <v>28</v>
      </c>
      <c r="B35" s="51">
        <f>SUM(C35:I35)</f>
        <v>3</v>
      </c>
      <c r="C35" s="52">
        <v>0.5</v>
      </c>
      <c r="D35" s="52">
        <v>0.5</v>
      </c>
      <c r="E35" s="52">
        <v>0.5</v>
      </c>
      <c r="F35" s="52">
        <v>1.5</v>
      </c>
      <c r="G35" s="52"/>
      <c r="H35" s="52"/>
      <c r="I35" s="40"/>
      <c r="J35" s="41" t="str">
        <f ca="1">INDIRECT("'"&amp;A35&amp;"'!B1")</f>
        <v>Incomplete</v>
      </c>
      <c r="L35" s="50">
        <v>28</v>
      </c>
      <c r="M35" s="42" t="str">
        <f>IF('28'!$A$8="","",'28'!$A$8)</f>
        <v/>
      </c>
      <c r="N35" s="42" t="str">
        <f>IF('28'!$A$23="","",'28'!$A$23)</f>
        <v/>
      </c>
      <c r="O35" s="42" t="str">
        <f>IF('28'!$A$27="","",'28'!$A$27)</f>
        <v/>
      </c>
      <c r="P35" s="42" t="str">
        <f>IF('28'!$A$39="","",'28'!$A$39)</f>
        <v/>
      </c>
      <c r="Q35" s="42"/>
      <c r="R35" s="42"/>
      <c r="S35" s="42"/>
    </row>
    <row r="36" spans="1:19" x14ac:dyDescent="0.25">
      <c r="A36" s="50">
        <v>29</v>
      </c>
      <c r="B36" s="51">
        <f>SUM(C36:I36)</f>
        <v>2</v>
      </c>
      <c r="C36" s="52">
        <v>2</v>
      </c>
      <c r="D36" s="52"/>
      <c r="E36" s="52"/>
      <c r="F36" s="52"/>
      <c r="G36" s="52"/>
      <c r="H36" s="52"/>
      <c r="I36" s="40"/>
      <c r="J36" s="41" t="str">
        <f ca="1">INDIRECT("'"&amp;A36&amp;"'!B1")</f>
        <v>Incomplete</v>
      </c>
      <c r="L36" s="50">
        <v>29</v>
      </c>
      <c r="M36" s="42" t="str">
        <f>IF('29'!$A$8="","",'29'!$A$8)</f>
        <v/>
      </c>
      <c r="N36" s="42"/>
      <c r="O36" s="42"/>
      <c r="P36" s="42"/>
      <c r="Q36" s="42"/>
      <c r="R36" s="42"/>
      <c r="S36" s="42"/>
    </row>
    <row r="37" spans="1:19" x14ac:dyDescent="0.25">
      <c r="A37" s="50">
        <v>30</v>
      </c>
      <c r="B37" s="54">
        <f>SUM(C37:I37)</f>
        <v>2.5</v>
      </c>
      <c r="C37" s="52">
        <v>0.75</v>
      </c>
      <c r="D37" s="52">
        <v>1.75</v>
      </c>
      <c r="E37" s="52"/>
      <c r="F37" s="52"/>
      <c r="G37" s="52"/>
      <c r="H37" s="52"/>
      <c r="I37" s="40"/>
      <c r="J37" s="41" t="str">
        <f ca="1">INDIRECT("'"&amp;A37&amp;"'!B1")</f>
        <v>Incomplete</v>
      </c>
      <c r="L37" s="50">
        <v>30</v>
      </c>
      <c r="M37" s="42" t="str">
        <f>IF('30'!$A$8="","",'30'!$A$8)</f>
        <v/>
      </c>
      <c r="N37" s="42" t="str">
        <f>IF('30'!$A$12="","",'30'!$A$12)</f>
        <v/>
      </c>
      <c r="O37" s="42"/>
      <c r="P37" s="42"/>
      <c r="Q37" s="42"/>
      <c r="R37" s="42"/>
      <c r="S37" s="42"/>
    </row>
  </sheetData>
  <mergeCells count="1">
    <mergeCell ref="B6:B7"/>
  </mergeCells>
  <conditionalFormatting sqref="J8:J37">
    <cfRule type="cellIs" dxfId="101" priority="217" operator="equal">
      <formula>"Finished"</formula>
    </cfRule>
    <cfRule type="cellIs" dxfId="100" priority="218" operator="equal">
      <formula>"Flag for Review"</formula>
    </cfRule>
    <cfRule type="cellIs" dxfId="99" priority="219" operator="equal">
      <formula>"Incomplete"</formula>
    </cfRule>
  </conditionalFormatting>
  <conditionalFormatting sqref="P2">
    <cfRule type="expression" dxfId="98" priority="56">
      <formula>LEN(P2)=0</formula>
    </cfRule>
    <cfRule type="cellIs" dxfId="97" priority="214" operator="greaterThanOrEqual">
      <formula>0.75</formula>
    </cfRule>
    <cfRule type="cellIs" dxfId="96" priority="215" operator="greaterThanOrEqual">
      <formula>0.65</formula>
    </cfRule>
    <cfRule type="cellIs" dxfId="95" priority="216" operator="greaterThanOrEqual">
      <formula>0</formula>
    </cfRule>
  </conditionalFormatting>
  <conditionalFormatting sqref="C8:I32 I32:I37 C10:H37">
    <cfRule type="containsBlanks" dxfId="94" priority="220">
      <formula>LEN(TRIM(C8))=0</formula>
    </cfRule>
  </conditionalFormatting>
  <conditionalFormatting sqref="M8:S37">
    <cfRule type="expression" dxfId="93" priority="29">
      <formula>C8=""</formula>
    </cfRule>
    <cfRule type="expression" dxfId="92" priority="30">
      <formula>M8/C8&gt;=0.75</formula>
    </cfRule>
    <cfRule type="expression" dxfId="91" priority="31">
      <formula>M8/C8&gt;=0.65</formula>
    </cfRule>
    <cfRule type="expression" dxfId="90" priority="32">
      <formula>M8/C8&gt;=0</formula>
    </cfRule>
  </conditionalFormatting>
  <hyperlinks>
    <hyperlink ref="L8" location="'1'!A1" display="'1'!A1"/>
    <hyperlink ref="L9" location="'2'!A1" display="'2'!A1"/>
    <hyperlink ref="L10" location="'3'!A1" display="'3'!A1"/>
    <hyperlink ref="L11" location="'4'!A1" display="'4'!A1"/>
    <hyperlink ref="L12" location="'5'!A1" display="'5'!A1"/>
    <hyperlink ref="L13" location="'6'!A1" display="'6'!A1"/>
    <hyperlink ref="L14" location="'7'!A1" display="'7'!A1"/>
    <hyperlink ref="L15" location="'8'!A1" display="'8'!A1"/>
    <hyperlink ref="L16" location="'9'!A1" display="'9'!A1"/>
    <hyperlink ref="L17" location="'10'!A1" display="'10'!A1"/>
    <hyperlink ref="L18" location="'11'!A1" display="'11'!A1"/>
    <hyperlink ref="L19" location="'12'!A1" display="'12'!A1"/>
    <hyperlink ref="L20" location="'13'!A1" display="'13'!A1"/>
    <hyperlink ref="L21" location="'14'!A1" display="'14'!A1"/>
    <hyperlink ref="L22" location="'15'!A1" display="'15'!A1"/>
    <hyperlink ref="L23" location="'16'!A1" display="'16'!A1"/>
    <hyperlink ref="L24" location="'17'!A1" display="'17'!A1"/>
    <hyperlink ref="L25" location="'18'!A1" display="'18'!A1"/>
    <hyperlink ref="A8" location="'1'!A1" display="'1'!A1"/>
    <hyperlink ref="A9" location="'2'!A1" display="'2'!A1"/>
    <hyperlink ref="A10" location="'3'!A1" display="'3'!A1"/>
    <hyperlink ref="A11" location="'4'!A1" display="'4'!A1"/>
    <hyperlink ref="A12" location="'5'!A1" display="'5'!A1"/>
    <hyperlink ref="A13" location="'6'!A1" display="'6'!A1"/>
    <hyperlink ref="A14" location="'7'!A1" display="'7'!A1"/>
    <hyperlink ref="A15" location="'8'!A1" display="'8'!A1"/>
    <hyperlink ref="A16" location="'9'!A1" display="'9'!A1"/>
    <hyperlink ref="A17" location="'10'!A1" display="'10'!A1"/>
    <hyperlink ref="A18" location="'11'!A1" display="'11'!A1"/>
    <hyperlink ref="A19" location="'12'!A1" display="'12'!A1"/>
    <hyperlink ref="A20" location="'13'!A1" display="'13'!A1"/>
    <hyperlink ref="A21" location="'14'!A1" display="'14'!A1"/>
    <hyperlink ref="A22" location="'15'!A1" display="'15'!A1"/>
    <hyperlink ref="A23" location="'16'!A1" display="'16'!A1"/>
    <hyperlink ref="A24" location="'17'!A1" display="'17'!A1"/>
    <hyperlink ref="A25" location="'18'!A1" display="'18'!A1"/>
    <hyperlink ref="L27" location="'20'!A1" display="'20'!A1"/>
    <hyperlink ref="L28" location="'21'!A1" display="'21'!A1"/>
    <hyperlink ref="L29" location="'22'!A1" display="'22'!A1"/>
    <hyperlink ref="L30" location="'23'!A1" display="'23'!A1"/>
    <hyperlink ref="L31" location="'24'!A1" display="'24'!A1"/>
    <hyperlink ref="L32" location="'25'!A1" display="'25'!A1"/>
    <hyperlink ref="A26" location="'19'!A1" display="19"/>
    <hyperlink ref="L26" location="'19'!A1" display="'19'!A1"/>
    <hyperlink ref="A27" location="'20'!A1" display="20"/>
    <hyperlink ref="A28" location="'21'!A1" display="21"/>
    <hyperlink ref="A29" location="'22'!A1" display="22"/>
    <hyperlink ref="A30" location="'23'!A1" display="23"/>
    <hyperlink ref="A31" location="'24'!A1" display="24"/>
    <hyperlink ref="A33" location="'26'!A1" display="'26'!A1"/>
    <hyperlink ref="A34" location="'27'!A1" display="'27'!A1"/>
    <hyperlink ref="A35" location="'28'!A1" display="'28'!A1"/>
    <hyperlink ref="A36" location="'29'!A1" display="'29'!A1"/>
    <hyperlink ref="A37" location="'30'!A1" display="'30'!A1"/>
    <hyperlink ref="L33" location="'26'!A1" display="'26'!A1"/>
    <hyperlink ref="L34" location="'27'!A1" display="'27'!A1"/>
    <hyperlink ref="L35" location="'28'!A1" display="'28'!A1"/>
    <hyperlink ref="L36" location="'29'!A1" display="'29'!A1"/>
    <hyperlink ref="L37" location="'30'!A1" display="'30'!A1"/>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101"/>
  <sheetViews>
    <sheetView zoomScaleNormal="100" workbookViewId="0"/>
  </sheetViews>
  <sheetFormatPr defaultColWidth="9.140625" defaultRowHeight="15" x14ac:dyDescent="0.25"/>
  <cols>
    <col min="1" max="1" width="9.140625" style="21"/>
    <col min="2" max="2" width="16" style="21" bestFit="1" customWidth="1"/>
    <col min="3" max="9" width="11.140625" style="21" customWidth="1"/>
    <col min="10" max="16384" width="9.140625" style="21"/>
  </cols>
  <sheetData>
    <row r="1" spans="1:21" x14ac:dyDescent="0.25">
      <c r="A1" s="7">
        <v>1</v>
      </c>
      <c r="B1" s="27" t="s">
        <v>12</v>
      </c>
      <c r="C1" s="20"/>
      <c r="D1" s="20"/>
      <c r="E1" s="20"/>
      <c r="F1" s="20"/>
      <c r="G1" s="20"/>
      <c r="H1" s="405" t="s">
        <v>24</v>
      </c>
      <c r="I1" s="406"/>
      <c r="K1"/>
      <c r="L1"/>
      <c r="M1"/>
      <c r="N1"/>
      <c r="O1"/>
      <c r="P1"/>
      <c r="Q1"/>
      <c r="R1"/>
      <c r="S1"/>
      <c r="T1"/>
      <c r="U1"/>
    </row>
    <row r="2" spans="1:21" x14ac:dyDescent="0.25">
      <c r="A2" s="22"/>
      <c r="B2" s="19"/>
      <c r="C2" s="19"/>
      <c r="D2" s="19"/>
      <c r="E2" s="19"/>
      <c r="F2" s="19"/>
      <c r="G2" s="19"/>
      <c r="H2" s="19"/>
      <c r="I2" s="23"/>
      <c r="K2"/>
      <c r="L2"/>
      <c r="M2"/>
      <c r="N2"/>
      <c r="O2"/>
      <c r="P2"/>
      <c r="Q2"/>
      <c r="R2"/>
      <c r="S2"/>
      <c r="T2"/>
      <c r="U2"/>
    </row>
    <row r="3" spans="1:21" x14ac:dyDescent="0.25">
      <c r="A3" s="8" t="s">
        <v>13</v>
      </c>
      <c r="B3" s="17"/>
      <c r="C3" s="17"/>
      <c r="D3" s="17"/>
      <c r="E3" s="17"/>
      <c r="F3" s="17"/>
      <c r="G3" s="17"/>
      <c r="H3" s="17"/>
      <c r="I3" s="18"/>
      <c r="J3" s="31"/>
      <c r="K3"/>
      <c r="L3"/>
      <c r="M3"/>
      <c r="N3"/>
      <c r="O3"/>
      <c r="P3"/>
      <c r="Q3"/>
      <c r="R3"/>
      <c r="S3"/>
      <c r="T3"/>
      <c r="U3"/>
    </row>
    <row r="4" spans="1:21" x14ac:dyDescent="0.25">
      <c r="A4" s="9">
        <f>INDEX('Point Grid'!B:B,MATCH('1'!A1,'Point Grid'!A:A,0))</f>
        <v>1</v>
      </c>
      <c r="B4" s="17" t="s">
        <v>33</v>
      </c>
      <c r="C4" s="17"/>
      <c r="D4" s="17"/>
      <c r="E4" s="17"/>
      <c r="F4" s="17"/>
      <c r="G4" s="17"/>
      <c r="H4" s="17"/>
      <c r="I4" s="18"/>
      <c r="J4" s="31"/>
      <c r="K4"/>
      <c r="L4"/>
      <c r="M4"/>
      <c r="N4"/>
      <c r="O4"/>
      <c r="P4"/>
      <c r="Q4"/>
      <c r="R4"/>
      <c r="S4"/>
      <c r="T4"/>
      <c r="U4"/>
    </row>
    <row r="5" spans="1:21" x14ac:dyDescent="0.25">
      <c r="A5" s="16"/>
      <c r="B5" s="17"/>
      <c r="C5" s="17"/>
      <c r="D5" s="17"/>
      <c r="E5" s="17"/>
      <c r="F5" s="17"/>
      <c r="G5" s="17"/>
      <c r="H5" s="17"/>
      <c r="I5" s="18"/>
      <c r="J5" s="31"/>
      <c r="K5"/>
      <c r="L5"/>
      <c r="M5"/>
      <c r="N5"/>
      <c r="O5"/>
      <c r="P5"/>
      <c r="Q5"/>
      <c r="R5"/>
      <c r="S5"/>
      <c r="T5"/>
      <c r="U5"/>
    </row>
    <row r="6" spans="1:21" x14ac:dyDescent="0.25">
      <c r="A6" s="25" t="s">
        <v>2</v>
      </c>
      <c r="B6" s="17" t="s">
        <v>272</v>
      </c>
      <c r="C6" s="17"/>
      <c r="D6" s="17"/>
      <c r="E6" s="17"/>
      <c r="F6" s="17"/>
      <c r="G6" s="17"/>
      <c r="H6" s="17"/>
      <c r="I6" s="18"/>
      <c r="J6" s="31"/>
      <c r="K6"/>
      <c r="L6"/>
      <c r="M6"/>
      <c r="N6"/>
      <c r="O6"/>
      <c r="P6"/>
      <c r="Q6"/>
      <c r="R6"/>
      <c r="S6"/>
      <c r="T6"/>
      <c r="U6"/>
    </row>
    <row r="7" spans="1:21" ht="15.75" thickBot="1" x14ac:dyDescent="0.3">
      <c r="A7" s="9">
        <f>INDEX('Point Grid'!$C$8:$I$54,MATCH($A$1,'Point Grid'!$A$8:$A$54,0),MATCH(A6,'Point Grid'!$C$7:$I$7,0))</f>
        <v>1</v>
      </c>
      <c r="B7" s="17" t="s">
        <v>273</v>
      </c>
      <c r="C7" s="17"/>
      <c r="D7" s="17"/>
      <c r="E7" s="17"/>
      <c r="F7" s="17"/>
      <c r="G7" s="17"/>
      <c r="H7" s="17"/>
      <c r="I7" s="18"/>
      <c r="J7" s="31"/>
      <c r="K7"/>
      <c r="L7"/>
      <c r="M7"/>
      <c r="N7"/>
      <c r="O7"/>
      <c r="P7"/>
      <c r="Q7"/>
      <c r="R7"/>
      <c r="S7"/>
      <c r="T7"/>
      <c r="U7"/>
    </row>
    <row r="8" spans="1:21" ht="15.75" thickBot="1" x14ac:dyDescent="0.3">
      <c r="A8" s="5"/>
      <c r="B8" s="35"/>
      <c r="C8" s="28"/>
      <c r="D8" s="28"/>
      <c r="E8" s="28"/>
      <c r="F8" s="28"/>
      <c r="G8" s="28"/>
      <c r="H8" s="28"/>
      <c r="I8" s="18"/>
      <c r="J8" s="31"/>
      <c r="K8"/>
      <c r="L8"/>
      <c r="M8"/>
      <c r="N8"/>
      <c r="O8"/>
      <c r="P8"/>
      <c r="Q8"/>
      <c r="R8"/>
      <c r="S8"/>
      <c r="T8"/>
      <c r="U8"/>
    </row>
    <row r="9" spans="1:21" x14ac:dyDescent="0.25">
      <c r="A9" s="25"/>
      <c r="B9" s="35"/>
      <c r="C9" s="17"/>
      <c r="D9" s="17"/>
      <c r="E9" s="17"/>
      <c r="F9" s="17"/>
      <c r="G9" s="17"/>
      <c r="H9" s="17"/>
      <c r="I9" s="18"/>
      <c r="J9" s="31"/>
      <c r="K9"/>
      <c r="L9"/>
      <c r="M9"/>
      <c r="N9"/>
      <c r="O9"/>
      <c r="P9"/>
      <c r="Q9"/>
      <c r="R9"/>
      <c r="S9"/>
      <c r="T9"/>
      <c r="U9"/>
    </row>
    <row r="10" spans="1:21" x14ac:dyDescent="0.25">
      <c r="A10" s="25"/>
      <c r="B10" s="35"/>
      <c r="C10" s="17"/>
      <c r="D10" s="17"/>
      <c r="E10" s="17"/>
      <c r="F10" s="17"/>
      <c r="G10" s="17"/>
      <c r="H10" s="17"/>
      <c r="I10" s="18"/>
      <c r="J10" s="31"/>
      <c r="K10"/>
      <c r="L10"/>
      <c r="M10"/>
      <c r="N10"/>
      <c r="O10"/>
      <c r="P10"/>
      <c r="Q10"/>
      <c r="R10"/>
      <c r="S10"/>
      <c r="T10"/>
      <c r="U10"/>
    </row>
    <row r="11" spans="1:21" x14ac:dyDescent="0.25">
      <c r="A11" s="25"/>
      <c r="B11" s="34" t="s">
        <v>35</v>
      </c>
      <c r="C11" s="17" t="s">
        <v>142</v>
      </c>
      <c r="D11" s="17"/>
      <c r="E11" s="17"/>
      <c r="F11" s="17"/>
      <c r="G11" s="17"/>
      <c r="H11" s="17"/>
      <c r="I11" s="18"/>
      <c r="J11" s="31"/>
      <c r="K11"/>
      <c r="L11"/>
      <c r="M11"/>
      <c r="N11"/>
      <c r="O11"/>
      <c r="P11"/>
      <c r="Q11"/>
      <c r="R11"/>
      <c r="S11"/>
      <c r="T11"/>
      <c r="U11"/>
    </row>
    <row r="12" spans="1:21" x14ac:dyDescent="0.25">
      <c r="A12" s="25"/>
      <c r="B12" s="34"/>
      <c r="C12" s="17"/>
      <c r="D12" s="17"/>
      <c r="E12" s="17"/>
      <c r="F12" s="17"/>
      <c r="G12" s="17"/>
      <c r="H12" s="17"/>
      <c r="I12" s="18"/>
      <c r="J12" s="31"/>
      <c r="K12"/>
      <c r="L12"/>
      <c r="M12"/>
      <c r="N12"/>
      <c r="O12"/>
      <c r="P12"/>
      <c r="Q12"/>
      <c r="R12"/>
      <c r="S12"/>
      <c r="T12"/>
      <c r="U12"/>
    </row>
    <row r="13" spans="1:21" x14ac:dyDescent="0.25">
      <c r="A13" s="25"/>
      <c r="B13" s="34"/>
      <c r="C13" s="17"/>
      <c r="D13" s="17"/>
      <c r="E13" s="17"/>
      <c r="F13" s="17"/>
      <c r="G13" s="17"/>
      <c r="H13" s="17"/>
      <c r="I13" s="18"/>
      <c r="J13" s="31"/>
      <c r="K13"/>
      <c r="L13"/>
      <c r="M13"/>
      <c r="N13"/>
      <c r="O13"/>
      <c r="P13"/>
      <c r="Q13"/>
      <c r="R13"/>
      <c r="S13"/>
      <c r="T13"/>
      <c r="U13"/>
    </row>
    <row r="14" spans="1:21" x14ac:dyDescent="0.25">
      <c r="A14" s="25"/>
      <c r="B14" s="34" t="s">
        <v>34</v>
      </c>
      <c r="C14" s="17" t="s">
        <v>143</v>
      </c>
      <c r="D14" s="17"/>
      <c r="E14" s="17"/>
      <c r="F14" s="17"/>
      <c r="G14" s="17"/>
      <c r="H14" s="17"/>
      <c r="I14" s="18"/>
      <c r="J14" s="31"/>
      <c r="K14"/>
      <c r="L14"/>
      <c r="M14"/>
      <c r="N14"/>
      <c r="O14"/>
      <c r="P14"/>
      <c r="Q14"/>
      <c r="R14"/>
      <c r="S14"/>
      <c r="T14"/>
      <c r="U14"/>
    </row>
    <row r="15" spans="1:21" x14ac:dyDescent="0.25">
      <c r="A15" s="25"/>
      <c r="B15" s="34"/>
      <c r="C15" s="17"/>
      <c r="D15" s="17"/>
      <c r="E15" s="17"/>
      <c r="F15" s="17"/>
      <c r="G15" s="17"/>
      <c r="H15" s="17"/>
      <c r="I15" s="18"/>
      <c r="J15" s="31"/>
      <c r="K15"/>
      <c r="L15"/>
      <c r="M15"/>
      <c r="N15"/>
      <c r="O15"/>
      <c r="P15"/>
      <c r="Q15"/>
      <c r="R15"/>
      <c r="S15"/>
      <c r="T15"/>
      <c r="U15"/>
    </row>
    <row r="16" spans="1:21" x14ac:dyDescent="0.25">
      <c r="A16" s="25"/>
      <c r="B16" s="34"/>
      <c r="C16" s="17"/>
      <c r="D16" s="17"/>
      <c r="E16" s="17"/>
      <c r="F16" s="17"/>
      <c r="G16" s="17"/>
      <c r="H16" s="17"/>
      <c r="I16" s="18"/>
      <c r="J16" s="31"/>
      <c r="K16"/>
      <c r="L16"/>
      <c r="M16"/>
      <c r="N16"/>
      <c r="O16"/>
      <c r="P16"/>
      <c r="Q16"/>
      <c r="R16"/>
      <c r="S16"/>
      <c r="T16"/>
      <c r="U16"/>
    </row>
    <row r="17" spans="1:21" x14ac:dyDescent="0.25">
      <c r="A17" s="25"/>
      <c r="B17" s="34" t="s">
        <v>36</v>
      </c>
      <c r="C17" s="17" t="s">
        <v>144</v>
      </c>
      <c r="D17" s="17"/>
      <c r="E17" s="17"/>
      <c r="F17" s="17"/>
      <c r="G17" s="17"/>
      <c r="H17" s="17"/>
      <c r="I17" s="18"/>
      <c r="J17" s="31"/>
      <c r="K17"/>
      <c r="L17"/>
      <c r="M17"/>
      <c r="N17"/>
      <c r="O17"/>
      <c r="P17"/>
      <c r="Q17"/>
      <c r="R17"/>
      <c r="S17"/>
      <c r="T17"/>
      <c r="U17"/>
    </row>
    <row r="18" spans="1:21" ht="15" customHeight="1" x14ac:dyDescent="0.25">
      <c r="A18" s="25"/>
      <c r="B18" s="34"/>
      <c r="C18" s="17"/>
      <c r="D18" s="17"/>
      <c r="E18" s="17"/>
      <c r="F18" s="17"/>
      <c r="G18" s="17"/>
      <c r="H18" s="17"/>
      <c r="I18" s="18"/>
      <c r="J18" s="31"/>
      <c r="K18"/>
      <c r="L18"/>
      <c r="M18"/>
      <c r="N18"/>
      <c r="O18"/>
      <c r="P18"/>
      <c r="Q18"/>
      <c r="R18"/>
      <c r="S18"/>
      <c r="T18"/>
      <c r="U18"/>
    </row>
    <row r="19" spans="1:21" ht="15" customHeight="1" x14ac:dyDescent="0.25">
      <c r="A19" s="25"/>
      <c r="B19" s="34"/>
      <c r="C19" s="17"/>
      <c r="D19" s="17"/>
      <c r="E19" s="17"/>
      <c r="F19" s="17"/>
      <c r="G19" s="17"/>
      <c r="H19" s="17"/>
      <c r="I19" s="18"/>
      <c r="J19" s="31"/>
      <c r="K19"/>
      <c r="L19"/>
      <c r="M19"/>
      <c r="N19"/>
      <c r="O19"/>
      <c r="P19"/>
      <c r="Q19"/>
      <c r="R19"/>
      <c r="S19"/>
      <c r="T19"/>
      <c r="U19"/>
    </row>
    <row r="20" spans="1:21" ht="15" customHeight="1" x14ac:dyDescent="0.25">
      <c r="A20" s="25"/>
      <c r="B20" s="34" t="s">
        <v>37</v>
      </c>
      <c r="C20" s="17" t="s">
        <v>145</v>
      </c>
      <c r="D20" s="17"/>
      <c r="E20" s="17"/>
      <c r="F20" s="17"/>
      <c r="G20" s="17"/>
      <c r="H20" s="17"/>
      <c r="I20" s="18"/>
      <c r="J20" s="31"/>
      <c r="K20"/>
      <c r="L20"/>
      <c r="M20"/>
      <c r="N20"/>
      <c r="O20"/>
      <c r="P20"/>
      <c r="Q20"/>
      <c r="R20"/>
      <c r="S20"/>
      <c r="T20"/>
      <c r="U20"/>
    </row>
    <row r="21" spans="1:21" ht="15" customHeight="1" x14ac:dyDescent="0.25">
      <c r="A21" s="25"/>
      <c r="B21" s="34"/>
      <c r="C21" s="17"/>
      <c r="D21" s="17"/>
      <c r="E21" s="17"/>
      <c r="F21" s="17"/>
      <c r="G21" s="17"/>
      <c r="H21" s="17"/>
      <c r="I21" s="18"/>
      <c r="J21" s="31"/>
      <c r="K21"/>
      <c r="L21"/>
      <c r="M21"/>
      <c r="N21"/>
      <c r="O21"/>
      <c r="P21"/>
      <c r="Q21"/>
      <c r="R21"/>
      <c r="S21"/>
      <c r="T21"/>
      <c r="U21"/>
    </row>
    <row r="22" spans="1:21" ht="15" customHeight="1" x14ac:dyDescent="0.25">
      <c r="A22" s="25"/>
      <c r="B22" s="34"/>
      <c r="C22" s="17"/>
      <c r="D22" s="17"/>
      <c r="E22" s="17"/>
      <c r="F22" s="17"/>
      <c r="G22" s="17"/>
      <c r="H22" s="17"/>
      <c r="I22" s="18"/>
      <c r="J22" s="31"/>
      <c r="K22"/>
      <c r="L22"/>
      <c r="M22"/>
      <c r="N22"/>
      <c r="O22"/>
      <c r="P22"/>
      <c r="Q22"/>
      <c r="R22"/>
      <c r="S22"/>
      <c r="T22"/>
      <c r="U22"/>
    </row>
    <row r="23" spans="1:21" ht="15" customHeight="1" x14ac:dyDescent="0.25">
      <c r="A23" s="25"/>
      <c r="B23" s="34"/>
      <c r="C23" s="17"/>
      <c r="D23" s="17"/>
      <c r="E23" s="17"/>
      <c r="F23" s="17"/>
      <c r="G23" s="17"/>
      <c r="H23" s="17"/>
      <c r="I23" s="18"/>
      <c r="J23" s="31"/>
      <c r="K23"/>
      <c r="L23"/>
      <c r="M23"/>
      <c r="N23"/>
      <c r="O23"/>
      <c r="P23"/>
      <c r="Q23"/>
      <c r="R23"/>
      <c r="S23"/>
      <c r="T23"/>
      <c r="U23"/>
    </row>
    <row r="24" spans="1:21" ht="15" customHeight="1" x14ac:dyDescent="0.25">
      <c r="A24" s="25"/>
      <c r="B24" s="34"/>
      <c r="C24" s="17"/>
      <c r="D24" s="17"/>
      <c r="E24" s="17"/>
      <c r="F24" s="17"/>
      <c r="G24" s="17"/>
      <c r="H24" s="17"/>
      <c r="I24" s="18"/>
      <c r="J24" s="31"/>
      <c r="K24"/>
      <c r="L24"/>
      <c r="M24"/>
      <c r="N24"/>
      <c r="O24"/>
      <c r="P24"/>
      <c r="Q24"/>
      <c r="R24"/>
      <c r="S24"/>
      <c r="T24"/>
      <c r="U24"/>
    </row>
    <row r="25" spans="1:21" ht="15" customHeight="1" x14ac:dyDescent="0.25">
      <c r="A25" s="25"/>
      <c r="B25" s="34"/>
      <c r="C25" s="17"/>
      <c r="D25" s="17"/>
      <c r="E25" s="17"/>
      <c r="F25" s="17"/>
      <c r="G25" s="17"/>
      <c r="H25" s="17"/>
      <c r="I25" s="18"/>
      <c r="J25" s="31"/>
      <c r="K25"/>
      <c r="L25"/>
      <c r="M25"/>
      <c r="N25"/>
      <c r="O25"/>
      <c r="P25"/>
      <c r="Q25"/>
      <c r="R25"/>
      <c r="S25"/>
      <c r="T25"/>
      <c r="U25"/>
    </row>
    <row r="26" spans="1:21" ht="15" customHeight="1" x14ac:dyDescent="0.25">
      <c r="A26" s="25"/>
      <c r="B26" s="34"/>
      <c r="C26" s="17"/>
      <c r="D26" s="17"/>
      <c r="E26" s="17"/>
      <c r="F26" s="17"/>
      <c r="G26" s="17"/>
      <c r="H26" s="17"/>
      <c r="I26" s="18"/>
      <c r="J26" s="31"/>
      <c r="K26"/>
      <c r="L26"/>
      <c r="M26"/>
      <c r="N26"/>
      <c r="O26"/>
      <c r="P26"/>
      <c r="Q26"/>
      <c r="R26"/>
      <c r="S26"/>
      <c r="T26"/>
      <c r="U26"/>
    </row>
    <row r="27" spans="1:21" ht="15" customHeight="1" x14ac:dyDescent="0.25">
      <c r="A27" s="25"/>
      <c r="B27" s="17"/>
      <c r="C27" s="17"/>
      <c r="D27" s="17"/>
      <c r="E27" s="17"/>
      <c r="F27" s="17"/>
      <c r="G27" s="17"/>
      <c r="H27" s="17"/>
      <c r="I27" s="18"/>
      <c r="J27" s="31"/>
      <c r="K27"/>
      <c r="L27"/>
      <c r="M27"/>
      <c r="N27"/>
      <c r="O27"/>
      <c r="P27"/>
      <c r="Q27"/>
      <c r="R27"/>
      <c r="S27"/>
      <c r="T27"/>
      <c r="U27"/>
    </row>
    <row r="28" spans="1:21" ht="15" customHeight="1" x14ac:dyDescent="0.25">
      <c r="A28" s="25"/>
      <c r="B28" s="17"/>
      <c r="C28" s="17"/>
      <c r="D28" s="17"/>
      <c r="E28" s="17"/>
      <c r="F28" s="17"/>
      <c r="G28" s="17"/>
      <c r="H28" s="17"/>
      <c r="I28" s="18"/>
      <c r="J28" s="31"/>
      <c r="K28"/>
      <c r="L28"/>
      <c r="M28"/>
      <c r="N28"/>
      <c r="O28"/>
      <c r="P28"/>
      <c r="Q28"/>
      <c r="R28"/>
      <c r="S28"/>
      <c r="T28"/>
      <c r="U28"/>
    </row>
    <row r="29" spans="1:21" ht="15" customHeight="1" x14ac:dyDescent="0.25">
      <c r="A29" s="22"/>
      <c r="B29" s="17"/>
      <c r="C29" s="17"/>
      <c r="D29" s="17"/>
      <c r="E29" s="17"/>
      <c r="F29" s="17"/>
      <c r="G29" s="17"/>
      <c r="H29" s="17"/>
      <c r="I29" s="18"/>
      <c r="J29" s="31"/>
      <c r="K29"/>
      <c r="L29"/>
      <c r="M29"/>
      <c r="N29"/>
      <c r="O29"/>
      <c r="P29"/>
      <c r="Q29"/>
      <c r="R29"/>
      <c r="S29"/>
      <c r="T29"/>
      <c r="U29"/>
    </row>
    <row r="30" spans="1:21" ht="15" customHeight="1" thickBot="1" x14ac:dyDescent="0.3">
      <c r="A30" s="24"/>
      <c r="B30" s="32"/>
      <c r="C30" s="32"/>
      <c r="D30" s="32"/>
      <c r="E30" s="32"/>
      <c r="F30" s="32"/>
      <c r="G30" s="32"/>
      <c r="H30" s="32"/>
      <c r="I30" s="33"/>
      <c r="J30" s="31"/>
      <c r="K30"/>
      <c r="L30"/>
      <c r="M30"/>
      <c r="N30"/>
      <c r="O30"/>
      <c r="P30"/>
      <c r="Q30"/>
      <c r="R30"/>
      <c r="S30"/>
      <c r="T30"/>
      <c r="U30"/>
    </row>
    <row r="31" spans="1:21" ht="15" customHeight="1" x14ac:dyDescent="0.25">
      <c r="B31" s="31"/>
      <c r="C31" s="31"/>
      <c r="D31" s="31"/>
      <c r="E31" s="31"/>
      <c r="F31" s="31"/>
      <c r="G31" s="31"/>
      <c r="H31" s="31"/>
      <c r="I31" s="31"/>
      <c r="J31" s="31"/>
      <c r="K31"/>
      <c r="L31"/>
      <c r="M31"/>
      <c r="N31"/>
      <c r="O31"/>
      <c r="P31"/>
      <c r="Q31"/>
      <c r="R31"/>
      <c r="S31"/>
      <c r="T31"/>
      <c r="U31"/>
    </row>
    <row r="32" spans="1:21" ht="15" customHeight="1" x14ac:dyDescent="0.25">
      <c r="J32" s="31"/>
      <c r="K32"/>
      <c r="L32"/>
      <c r="M32"/>
      <c r="N32"/>
      <c r="O32"/>
      <c r="P32"/>
      <c r="Q32"/>
      <c r="R32"/>
      <c r="S32"/>
      <c r="T32"/>
      <c r="U32"/>
    </row>
    <row r="33" spans="2:21" ht="15" customHeight="1" x14ac:dyDescent="0.25">
      <c r="J33" s="31"/>
      <c r="K33"/>
      <c r="L33"/>
      <c r="M33"/>
      <c r="N33"/>
      <c r="O33"/>
      <c r="P33"/>
      <c r="Q33"/>
      <c r="R33"/>
      <c r="S33"/>
      <c r="T33"/>
      <c r="U33"/>
    </row>
    <row r="34" spans="2:21" ht="15" customHeight="1" x14ac:dyDescent="0.25">
      <c r="J34" s="31"/>
      <c r="K34"/>
      <c r="L34"/>
      <c r="M34"/>
      <c r="N34"/>
      <c r="O34"/>
      <c r="P34"/>
      <c r="Q34"/>
      <c r="R34"/>
      <c r="S34"/>
      <c r="T34"/>
      <c r="U34"/>
    </row>
    <row r="35" spans="2:21" ht="15" customHeight="1" x14ac:dyDescent="0.25">
      <c r="J35" s="31"/>
      <c r="K35"/>
      <c r="L35"/>
      <c r="M35"/>
      <c r="N35"/>
      <c r="O35"/>
      <c r="P35"/>
      <c r="Q35"/>
      <c r="R35"/>
      <c r="S35"/>
      <c r="T35"/>
      <c r="U35"/>
    </row>
    <row r="36" spans="2:21" ht="15" customHeight="1" x14ac:dyDescent="0.25">
      <c r="J36" s="31"/>
      <c r="K36"/>
      <c r="L36"/>
      <c r="M36"/>
      <c r="N36"/>
      <c r="O36"/>
      <c r="P36"/>
      <c r="Q36"/>
      <c r="R36"/>
      <c r="S36"/>
      <c r="T36"/>
      <c r="U36"/>
    </row>
    <row r="37" spans="2:21" ht="15" customHeight="1" x14ac:dyDescent="0.25">
      <c r="J37" s="31"/>
      <c r="K37"/>
      <c r="L37"/>
      <c r="M37"/>
      <c r="N37"/>
      <c r="O37"/>
      <c r="P37"/>
      <c r="Q37"/>
      <c r="R37"/>
      <c r="S37"/>
      <c r="T37"/>
      <c r="U37"/>
    </row>
    <row r="38" spans="2:21" ht="15" customHeight="1" x14ac:dyDescent="0.25">
      <c r="J38" s="31"/>
      <c r="K38"/>
      <c r="L38"/>
      <c r="M38"/>
      <c r="N38"/>
      <c r="O38"/>
      <c r="P38"/>
      <c r="Q38"/>
      <c r="R38"/>
      <c r="S38"/>
      <c r="T38"/>
      <c r="U38"/>
    </row>
    <row r="39" spans="2:21" ht="15" customHeight="1" x14ac:dyDescent="0.25">
      <c r="J39" s="31"/>
      <c r="K39"/>
      <c r="L39"/>
      <c r="M39"/>
      <c r="N39"/>
      <c r="O39"/>
      <c r="P39"/>
      <c r="Q39"/>
      <c r="R39"/>
      <c r="S39"/>
      <c r="T39"/>
      <c r="U39"/>
    </row>
    <row r="40" spans="2:21" ht="15" customHeight="1" x14ac:dyDescent="0.25">
      <c r="J40" s="31"/>
      <c r="K40"/>
      <c r="L40"/>
      <c r="M40"/>
      <c r="N40"/>
      <c r="O40"/>
      <c r="P40"/>
      <c r="Q40"/>
      <c r="R40"/>
      <c r="S40"/>
      <c r="T40"/>
      <c r="U40"/>
    </row>
    <row r="41" spans="2:21" ht="15" customHeight="1" x14ac:dyDescent="0.25">
      <c r="J41" s="31"/>
      <c r="K41"/>
      <c r="L41"/>
      <c r="M41"/>
      <c r="N41"/>
      <c r="O41"/>
      <c r="P41"/>
      <c r="Q41"/>
      <c r="R41"/>
      <c r="S41"/>
      <c r="T41"/>
      <c r="U41"/>
    </row>
    <row r="42" spans="2:21" ht="15" customHeight="1" x14ac:dyDescent="0.25">
      <c r="J42" s="31"/>
      <c r="K42"/>
      <c r="L42"/>
      <c r="M42"/>
      <c r="N42"/>
      <c r="O42"/>
      <c r="P42"/>
      <c r="Q42"/>
      <c r="R42"/>
      <c r="S42"/>
      <c r="T42"/>
      <c r="U42"/>
    </row>
    <row r="43" spans="2:21" ht="15" customHeight="1" x14ac:dyDescent="0.25">
      <c r="J43" s="31"/>
      <c r="K43"/>
      <c r="L43"/>
      <c r="M43"/>
      <c r="N43"/>
      <c r="O43"/>
      <c r="P43"/>
      <c r="Q43"/>
      <c r="R43"/>
      <c r="S43"/>
      <c r="T43"/>
      <c r="U43"/>
    </row>
    <row r="44" spans="2:21" ht="15" customHeight="1" x14ac:dyDescent="0.25">
      <c r="J44" s="31"/>
      <c r="K44"/>
      <c r="L44"/>
      <c r="M44"/>
      <c r="N44"/>
      <c r="O44"/>
      <c r="P44"/>
      <c r="Q44"/>
      <c r="R44"/>
      <c r="S44"/>
      <c r="T44"/>
      <c r="U44"/>
    </row>
    <row r="45" spans="2:21" ht="15" customHeight="1" x14ac:dyDescent="0.25">
      <c r="J45" s="31"/>
      <c r="K45"/>
      <c r="L45"/>
      <c r="M45"/>
      <c r="N45"/>
      <c r="O45"/>
      <c r="P45"/>
      <c r="Q45"/>
      <c r="R45"/>
      <c r="S45"/>
      <c r="T45"/>
      <c r="U45"/>
    </row>
    <row r="46" spans="2:21" ht="15" customHeight="1" x14ac:dyDescent="0.25">
      <c r="B46" s="31"/>
      <c r="C46" s="31"/>
      <c r="D46" s="31"/>
      <c r="E46" s="31"/>
      <c r="F46" s="31"/>
      <c r="G46" s="31"/>
      <c r="H46" s="31"/>
      <c r="I46" s="31"/>
      <c r="J46" s="31"/>
      <c r="K46"/>
      <c r="L46"/>
      <c r="M46"/>
      <c r="N46"/>
      <c r="O46"/>
      <c r="P46"/>
      <c r="Q46"/>
      <c r="R46"/>
      <c r="S46"/>
      <c r="T46"/>
      <c r="U46"/>
    </row>
    <row r="47" spans="2:21" ht="15" customHeight="1" x14ac:dyDescent="0.25">
      <c r="B47" s="31"/>
      <c r="C47" s="31"/>
      <c r="D47" s="31"/>
      <c r="E47" s="31"/>
      <c r="F47" s="31"/>
      <c r="G47" s="31"/>
      <c r="H47" s="31"/>
      <c r="I47" s="31"/>
      <c r="J47" s="31"/>
      <c r="K47"/>
      <c r="L47"/>
      <c r="M47"/>
      <c r="N47"/>
      <c r="O47"/>
      <c r="P47"/>
      <c r="Q47"/>
      <c r="R47"/>
      <c r="S47"/>
      <c r="T47"/>
      <c r="U47"/>
    </row>
    <row r="48" spans="2:21" ht="15" customHeight="1" x14ac:dyDescent="0.25">
      <c r="B48" s="31"/>
      <c r="C48" s="31"/>
      <c r="D48" s="31"/>
      <c r="E48" s="31"/>
      <c r="F48" s="31"/>
      <c r="G48" s="31"/>
      <c r="H48" s="31"/>
      <c r="I48" s="31"/>
      <c r="J48" s="31"/>
      <c r="K48"/>
      <c r="L48"/>
      <c r="M48"/>
      <c r="N48"/>
      <c r="O48"/>
      <c r="P48"/>
      <c r="Q48"/>
      <c r="R48"/>
      <c r="S48"/>
      <c r="T48"/>
      <c r="U48"/>
    </row>
    <row r="49" spans="2:21" ht="15" customHeight="1" x14ac:dyDescent="0.25">
      <c r="B49" s="31"/>
      <c r="C49" s="31"/>
      <c r="D49" s="31"/>
      <c r="E49" s="31"/>
      <c r="F49" s="31"/>
      <c r="G49" s="31"/>
      <c r="H49" s="31"/>
      <c r="I49" s="31"/>
      <c r="J49" s="31"/>
      <c r="K49"/>
      <c r="L49"/>
      <c r="M49"/>
      <c r="N49"/>
      <c r="O49"/>
      <c r="P49"/>
      <c r="Q49"/>
      <c r="R49"/>
      <c r="S49"/>
      <c r="T49"/>
      <c r="U49"/>
    </row>
    <row r="50" spans="2:21" ht="15" customHeight="1" x14ac:dyDescent="0.25">
      <c r="B50" s="31"/>
      <c r="C50" s="31"/>
      <c r="D50" s="31"/>
      <c r="E50" s="31"/>
      <c r="F50" s="31"/>
      <c r="G50" s="31"/>
      <c r="H50" s="31"/>
      <c r="I50" s="31"/>
      <c r="J50" s="31"/>
      <c r="K50"/>
      <c r="L50"/>
      <c r="M50"/>
      <c r="N50"/>
      <c r="O50"/>
      <c r="P50"/>
      <c r="Q50"/>
      <c r="R50"/>
      <c r="S50"/>
      <c r="T50"/>
      <c r="U50"/>
    </row>
    <row r="51" spans="2:21" ht="15" customHeight="1" x14ac:dyDescent="0.25">
      <c r="B51" s="31"/>
      <c r="C51" s="31"/>
      <c r="D51" s="31"/>
      <c r="E51" s="31"/>
      <c r="F51" s="31"/>
      <c r="G51" s="31"/>
      <c r="H51" s="31"/>
      <c r="I51" s="31"/>
      <c r="J51" s="31"/>
      <c r="K51"/>
      <c r="L51"/>
      <c r="M51"/>
      <c r="N51"/>
      <c r="O51"/>
      <c r="P51"/>
      <c r="Q51"/>
      <c r="R51"/>
      <c r="S51"/>
      <c r="T51"/>
      <c r="U51"/>
    </row>
    <row r="52" spans="2:21" ht="15" customHeight="1" x14ac:dyDescent="0.25">
      <c r="B52" s="31"/>
      <c r="C52" s="31"/>
      <c r="D52" s="31"/>
      <c r="E52" s="31"/>
      <c r="F52" s="31"/>
      <c r="G52" s="31"/>
      <c r="H52" s="31"/>
      <c r="I52" s="31"/>
      <c r="J52" s="31"/>
      <c r="K52"/>
      <c r="L52"/>
      <c r="M52"/>
      <c r="N52"/>
      <c r="O52"/>
      <c r="P52"/>
      <c r="Q52"/>
      <c r="R52"/>
      <c r="S52"/>
      <c r="T52"/>
      <c r="U52"/>
    </row>
    <row r="53" spans="2:21" ht="15" customHeight="1" x14ac:dyDescent="0.25">
      <c r="B53" s="31"/>
      <c r="C53" s="31"/>
      <c r="D53" s="31"/>
      <c r="E53" s="31"/>
      <c r="F53" s="31"/>
      <c r="G53" s="31"/>
      <c r="H53" s="31"/>
      <c r="I53" s="31"/>
      <c r="J53" s="31"/>
      <c r="K53"/>
      <c r="L53"/>
      <c r="M53"/>
      <c r="N53"/>
      <c r="O53"/>
      <c r="P53"/>
      <c r="Q53"/>
      <c r="R53"/>
      <c r="S53"/>
      <c r="T53"/>
      <c r="U53"/>
    </row>
    <row r="54" spans="2:21" ht="15" customHeight="1" x14ac:dyDescent="0.25">
      <c r="B54" s="31"/>
      <c r="C54" s="31"/>
      <c r="D54" s="31"/>
      <c r="E54" s="31"/>
      <c r="F54" s="31"/>
      <c r="G54" s="31"/>
      <c r="H54" s="31"/>
      <c r="I54" s="31"/>
      <c r="J54" s="31"/>
      <c r="K54"/>
      <c r="L54"/>
      <c r="M54"/>
      <c r="N54"/>
      <c r="O54"/>
      <c r="P54"/>
      <c r="Q54"/>
      <c r="R54"/>
      <c r="S54"/>
      <c r="T54"/>
      <c r="U54"/>
    </row>
    <row r="55" spans="2:21" ht="15" customHeight="1" x14ac:dyDescent="0.25">
      <c r="B55" s="31"/>
      <c r="C55" s="31"/>
      <c r="D55" s="31"/>
      <c r="E55" s="31"/>
      <c r="F55" s="31"/>
      <c r="G55" s="31"/>
      <c r="H55" s="31"/>
      <c r="I55" s="31"/>
      <c r="J55" s="31"/>
      <c r="K55"/>
      <c r="L55"/>
      <c r="M55"/>
      <c r="N55"/>
      <c r="O55"/>
      <c r="P55"/>
      <c r="Q55"/>
      <c r="R55"/>
      <c r="S55"/>
      <c r="T55"/>
      <c r="U55"/>
    </row>
    <row r="56" spans="2:21" ht="15" customHeight="1" x14ac:dyDescent="0.25">
      <c r="B56" s="31"/>
      <c r="C56" s="31"/>
      <c r="D56" s="31"/>
      <c r="E56" s="31"/>
      <c r="F56" s="31"/>
      <c r="G56" s="31"/>
      <c r="H56" s="31"/>
      <c r="I56" s="31"/>
      <c r="J56" s="31"/>
      <c r="K56"/>
      <c r="L56"/>
      <c r="M56"/>
      <c r="N56"/>
      <c r="O56"/>
      <c r="P56"/>
      <c r="Q56"/>
      <c r="R56"/>
      <c r="S56"/>
      <c r="T56"/>
      <c r="U56"/>
    </row>
    <row r="57" spans="2:21" ht="15" customHeight="1" x14ac:dyDescent="0.25">
      <c r="B57" s="31"/>
      <c r="C57" s="31"/>
      <c r="D57" s="31"/>
      <c r="E57" s="31"/>
      <c r="F57" s="31"/>
      <c r="G57" s="31"/>
      <c r="H57" s="31"/>
      <c r="I57" s="31"/>
      <c r="J57" s="31"/>
      <c r="K57"/>
      <c r="L57"/>
      <c r="M57"/>
      <c r="N57"/>
      <c r="O57"/>
      <c r="P57"/>
      <c r="Q57"/>
      <c r="R57"/>
      <c r="S57"/>
      <c r="T57"/>
      <c r="U57"/>
    </row>
    <row r="58" spans="2:21" ht="15" customHeight="1" x14ac:dyDescent="0.25">
      <c r="B58" s="31"/>
      <c r="C58" s="31"/>
      <c r="D58" s="31"/>
      <c r="E58" s="31"/>
      <c r="F58" s="31"/>
      <c r="G58" s="31"/>
      <c r="H58" s="31"/>
      <c r="I58" s="31"/>
      <c r="J58" s="31"/>
      <c r="K58"/>
      <c r="L58"/>
      <c r="M58"/>
      <c r="N58"/>
      <c r="O58"/>
      <c r="P58"/>
      <c r="Q58"/>
      <c r="R58"/>
      <c r="S58"/>
      <c r="T58"/>
      <c r="U58"/>
    </row>
    <row r="59" spans="2:21" ht="15" customHeight="1" x14ac:dyDescent="0.25">
      <c r="B59" s="31"/>
      <c r="C59" s="31"/>
      <c r="D59" s="31"/>
      <c r="E59" s="31"/>
      <c r="F59" s="31"/>
      <c r="G59" s="31"/>
      <c r="H59" s="31"/>
      <c r="I59" s="31"/>
      <c r="J59" s="31"/>
      <c r="K59"/>
      <c r="L59"/>
      <c r="M59"/>
      <c r="N59"/>
      <c r="O59"/>
      <c r="P59"/>
      <c r="Q59"/>
      <c r="R59"/>
      <c r="S59"/>
      <c r="T59"/>
      <c r="U59"/>
    </row>
    <row r="60" spans="2:21" ht="15" customHeight="1" x14ac:dyDescent="0.25">
      <c r="B60" s="31"/>
      <c r="C60" s="31"/>
      <c r="D60" s="31"/>
      <c r="E60" s="31"/>
      <c r="F60" s="31"/>
      <c r="G60" s="31"/>
      <c r="H60" s="31"/>
      <c r="I60" s="31"/>
      <c r="J60" s="31"/>
      <c r="K60"/>
      <c r="L60"/>
      <c r="M60"/>
      <c r="N60"/>
      <c r="O60"/>
      <c r="P60"/>
      <c r="Q60"/>
      <c r="R60"/>
      <c r="S60"/>
      <c r="T60"/>
      <c r="U60"/>
    </row>
    <row r="61" spans="2:21" ht="15" customHeight="1" x14ac:dyDescent="0.25">
      <c r="B61" s="31"/>
      <c r="C61" s="31"/>
      <c r="D61" s="31"/>
      <c r="E61" s="31"/>
      <c r="F61" s="31"/>
      <c r="G61" s="31"/>
      <c r="H61" s="31"/>
      <c r="I61" s="31"/>
      <c r="J61" s="31"/>
      <c r="K61"/>
      <c r="L61"/>
      <c r="M61"/>
      <c r="N61"/>
      <c r="O61"/>
      <c r="P61"/>
      <c r="Q61"/>
      <c r="R61"/>
      <c r="S61"/>
      <c r="T61"/>
      <c r="U61"/>
    </row>
    <row r="62" spans="2:21" ht="15" customHeight="1" x14ac:dyDescent="0.25">
      <c r="B62" s="31"/>
      <c r="C62" s="31"/>
      <c r="D62" s="31"/>
      <c r="E62" s="31"/>
      <c r="F62" s="31"/>
      <c r="G62" s="31"/>
      <c r="H62" s="31"/>
      <c r="I62" s="31"/>
      <c r="J62" s="31"/>
      <c r="K62"/>
      <c r="L62"/>
      <c r="M62"/>
      <c r="N62"/>
      <c r="O62"/>
      <c r="P62"/>
      <c r="Q62"/>
      <c r="R62"/>
      <c r="S62"/>
      <c r="T62"/>
      <c r="U62"/>
    </row>
    <row r="63" spans="2:21" ht="15" customHeight="1" x14ac:dyDescent="0.25">
      <c r="B63" s="31"/>
      <c r="C63" s="31"/>
      <c r="D63" s="31"/>
      <c r="E63" s="31"/>
      <c r="F63" s="31"/>
      <c r="G63" s="31"/>
      <c r="H63" s="31"/>
      <c r="I63" s="31"/>
      <c r="J63" s="31"/>
      <c r="K63"/>
      <c r="L63"/>
      <c r="M63"/>
      <c r="N63"/>
      <c r="O63"/>
      <c r="P63"/>
      <c r="Q63"/>
      <c r="R63"/>
      <c r="S63"/>
      <c r="T63"/>
      <c r="U63"/>
    </row>
    <row r="64" spans="2:21" ht="15" customHeight="1" x14ac:dyDescent="0.25">
      <c r="B64" s="31"/>
      <c r="C64" s="31"/>
      <c r="D64" s="31"/>
      <c r="E64" s="31"/>
      <c r="F64" s="31"/>
      <c r="G64" s="31"/>
      <c r="H64" s="31"/>
      <c r="I64" s="31"/>
      <c r="J64" s="31"/>
      <c r="K64"/>
      <c r="L64"/>
      <c r="M64"/>
      <c r="N64"/>
      <c r="O64"/>
      <c r="P64"/>
      <c r="Q64"/>
      <c r="R64"/>
      <c r="S64"/>
      <c r="T64"/>
      <c r="U64"/>
    </row>
    <row r="65" spans="2:21" ht="15" customHeight="1" x14ac:dyDescent="0.25">
      <c r="B65" s="31"/>
      <c r="C65" s="31"/>
      <c r="D65" s="31"/>
      <c r="E65" s="31"/>
      <c r="F65" s="31"/>
      <c r="G65" s="31"/>
      <c r="H65" s="31"/>
      <c r="I65" s="31"/>
      <c r="J65" s="31"/>
      <c r="K65"/>
      <c r="L65"/>
      <c r="M65"/>
      <c r="N65"/>
      <c r="O65"/>
      <c r="P65"/>
      <c r="Q65"/>
      <c r="R65"/>
      <c r="S65"/>
      <c r="T65"/>
      <c r="U65"/>
    </row>
    <row r="66" spans="2:21" ht="15" customHeight="1" x14ac:dyDescent="0.25">
      <c r="B66" s="31"/>
      <c r="C66" s="31"/>
      <c r="D66" s="31"/>
      <c r="E66" s="31"/>
      <c r="F66" s="31"/>
      <c r="G66" s="31"/>
      <c r="H66" s="31"/>
      <c r="I66" s="31"/>
      <c r="J66" s="31"/>
      <c r="K66"/>
      <c r="L66"/>
      <c r="M66"/>
      <c r="N66"/>
      <c r="O66"/>
      <c r="P66"/>
      <c r="Q66"/>
      <c r="R66"/>
      <c r="S66"/>
      <c r="T66"/>
      <c r="U66"/>
    </row>
    <row r="67" spans="2:21" ht="15" customHeight="1" x14ac:dyDescent="0.25">
      <c r="B67" s="31"/>
      <c r="C67" s="31"/>
      <c r="D67" s="31"/>
      <c r="E67" s="31"/>
      <c r="F67" s="31"/>
      <c r="G67" s="31"/>
      <c r="H67" s="31"/>
      <c r="I67" s="31"/>
      <c r="J67" s="31"/>
      <c r="K67"/>
      <c r="L67"/>
      <c r="M67"/>
      <c r="N67"/>
      <c r="O67"/>
      <c r="P67"/>
      <c r="Q67"/>
      <c r="R67"/>
      <c r="S67"/>
      <c r="T67"/>
      <c r="U67"/>
    </row>
    <row r="68" spans="2:21" ht="15" customHeight="1" x14ac:dyDescent="0.25">
      <c r="B68" s="31"/>
      <c r="C68" s="31"/>
      <c r="D68" s="31"/>
      <c r="E68" s="31"/>
      <c r="F68" s="31"/>
      <c r="G68" s="31"/>
      <c r="H68" s="31"/>
      <c r="I68" s="31"/>
      <c r="J68" s="31"/>
      <c r="K68"/>
      <c r="L68"/>
      <c r="M68"/>
      <c r="N68"/>
      <c r="O68"/>
      <c r="P68"/>
      <c r="Q68"/>
      <c r="R68"/>
      <c r="S68"/>
      <c r="T68"/>
      <c r="U68"/>
    </row>
    <row r="69" spans="2:21" ht="15" customHeight="1" x14ac:dyDescent="0.25">
      <c r="B69" s="31"/>
      <c r="C69" s="31"/>
      <c r="D69" s="31"/>
      <c r="E69" s="31"/>
      <c r="F69" s="31"/>
      <c r="G69" s="31"/>
      <c r="H69" s="31"/>
      <c r="I69" s="31"/>
      <c r="J69" s="31"/>
      <c r="K69"/>
      <c r="L69"/>
      <c r="M69"/>
      <c r="N69"/>
      <c r="O69"/>
      <c r="P69"/>
      <c r="Q69"/>
      <c r="R69"/>
      <c r="S69"/>
      <c r="T69"/>
      <c r="U69"/>
    </row>
    <row r="70" spans="2:21" ht="15" customHeight="1" x14ac:dyDescent="0.25">
      <c r="B70" s="31"/>
      <c r="C70" s="31"/>
      <c r="D70" s="31"/>
      <c r="E70" s="31"/>
      <c r="F70" s="31"/>
      <c r="G70" s="31"/>
      <c r="H70" s="31"/>
      <c r="I70" s="31"/>
      <c r="J70" s="31"/>
      <c r="K70"/>
      <c r="L70"/>
      <c r="M70"/>
      <c r="N70"/>
      <c r="O70"/>
      <c r="P70"/>
      <c r="Q70"/>
      <c r="R70"/>
      <c r="S70"/>
      <c r="T70"/>
      <c r="U70"/>
    </row>
    <row r="71" spans="2:21" ht="15" customHeight="1" x14ac:dyDescent="0.25">
      <c r="B71" s="31"/>
      <c r="C71" s="31"/>
      <c r="D71" s="31"/>
      <c r="E71" s="31"/>
      <c r="F71" s="31"/>
      <c r="G71" s="31"/>
      <c r="H71" s="31"/>
      <c r="I71" s="31"/>
      <c r="J71" s="31"/>
      <c r="K71"/>
      <c r="L71"/>
      <c r="M71"/>
      <c r="N71"/>
      <c r="O71"/>
      <c r="P71"/>
      <c r="Q71"/>
      <c r="R71"/>
      <c r="S71"/>
      <c r="T71"/>
      <c r="U71"/>
    </row>
    <row r="72" spans="2:21" ht="15" customHeight="1" x14ac:dyDescent="0.25">
      <c r="B72" s="31"/>
      <c r="C72" s="31"/>
      <c r="D72" s="31"/>
      <c r="E72" s="31"/>
      <c r="F72" s="31"/>
      <c r="G72" s="31"/>
      <c r="H72" s="31"/>
      <c r="I72" s="31"/>
      <c r="J72" s="31"/>
      <c r="K72"/>
      <c r="L72"/>
      <c r="M72"/>
      <c r="N72"/>
      <c r="O72"/>
      <c r="P72"/>
      <c r="Q72"/>
      <c r="R72"/>
      <c r="S72"/>
      <c r="T72"/>
      <c r="U72"/>
    </row>
    <row r="73" spans="2:21" ht="15" customHeight="1" x14ac:dyDescent="0.25">
      <c r="B73" s="31"/>
      <c r="C73" s="31"/>
      <c r="D73" s="31"/>
      <c r="E73" s="31"/>
      <c r="F73" s="31"/>
      <c r="G73" s="31"/>
      <c r="H73" s="31"/>
      <c r="I73" s="31"/>
      <c r="J73" s="31"/>
      <c r="K73"/>
      <c r="L73"/>
      <c r="M73"/>
      <c r="N73"/>
      <c r="O73"/>
      <c r="P73"/>
      <c r="Q73"/>
      <c r="R73"/>
      <c r="S73"/>
      <c r="T73"/>
      <c r="U73"/>
    </row>
    <row r="74" spans="2:21" ht="15" customHeight="1" x14ac:dyDescent="0.25">
      <c r="B74" s="31"/>
      <c r="C74" s="31"/>
      <c r="D74" s="31"/>
      <c r="E74" s="31"/>
      <c r="F74" s="31"/>
      <c r="G74" s="31"/>
      <c r="H74" s="31"/>
      <c r="I74" s="31"/>
      <c r="J74" s="31"/>
      <c r="K74"/>
      <c r="L74"/>
      <c r="M74"/>
      <c r="N74"/>
      <c r="O74"/>
      <c r="P74"/>
      <c r="Q74"/>
      <c r="R74"/>
      <c r="S74"/>
      <c r="T74"/>
      <c r="U74"/>
    </row>
    <row r="75" spans="2:21" ht="15" customHeight="1" x14ac:dyDescent="0.25">
      <c r="B75" s="31"/>
      <c r="C75" s="31"/>
      <c r="D75" s="31"/>
      <c r="E75" s="31"/>
      <c r="F75" s="31"/>
      <c r="G75" s="31"/>
      <c r="H75" s="31"/>
      <c r="I75" s="31"/>
      <c r="J75" s="31"/>
      <c r="K75"/>
      <c r="L75"/>
      <c r="M75"/>
      <c r="N75"/>
      <c r="O75"/>
      <c r="P75"/>
      <c r="Q75"/>
      <c r="R75"/>
      <c r="S75"/>
      <c r="T75"/>
      <c r="U75"/>
    </row>
    <row r="76" spans="2:21" ht="15" customHeight="1" x14ac:dyDescent="0.25">
      <c r="B76" s="31"/>
      <c r="C76" s="31"/>
      <c r="D76" s="31"/>
      <c r="E76" s="31"/>
      <c r="F76" s="31"/>
      <c r="G76" s="31"/>
      <c r="H76" s="31"/>
      <c r="I76" s="31"/>
      <c r="J76" s="31"/>
      <c r="K76"/>
      <c r="L76"/>
      <c r="M76"/>
      <c r="N76"/>
      <c r="O76"/>
      <c r="P76"/>
      <c r="Q76"/>
      <c r="R76"/>
      <c r="S76"/>
      <c r="T76"/>
      <c r="U76"/>
    </row>
    <row r="77" spans="2:21" ht="15" customHeight="1" x14ac:dyDescent="0.25">
      <c r="B77" s="31"/>
      <c r="C77" s="31"/>
      <c r="D77" s="31"/>
      <c r="E77" s="31"/>
      <c r="F77" s="31"/>
      <c r="G77" s="31"/>
      <c r="H77" s="31"/>
      <c r="I77" s="31"/>
      <c r="J77" s="31"/>
      <c r="K77"/>
      <c r="L77"/>
      <c r="M77"/>
      <c r="N77"/>
      <c r="O77"/>
      <c r="P77"/>
      <c r="Q77"/>
      <c r="R77"/>
      <c r="S77"/>
      <c r="T77"/>
      <c r="U77"/>
    </row>
    <row r="78" spans="2:21" ht="15" customHeight="1" x14ac:dyDescent="0.25">
      <c r="B78" s="31"/>
      <c r="C78" s="31"/>
      <c r="D78" s="31"/>
      <c r="E78" s="31"/>
      <c r="F78" s="31"/>
      <c r="G78" s="31"/>
      <c r="H78" s="31"/>
      <c r="I78" s="31"/>
      <c r="J78" s="31"/>
      <c r="K78"/>
      <c r="L78"/>
      <c r="M78"/>
      <c r="N78"/>
      <c r="O78"/>
      <c r="P78"/>
      <c r="Q78"/>
      <c r="R78"/>
      <c r="S78"/>
      <c r="T78"/>
      <c r="U78"/>
    </row>
    <row r="79" spans="2:21" ht="15" customHeight="1" x14ac:dyDescent="0.25">
      <c r="B79" s="31"/>
      <c r="C79" s="31"/>
      <c r="D79" s="31"/>
      <c r="E79" s="31"/>
      <c r="F79" s="31"/>
      <c r="G79" s="31"/>
      <c r="H79" s="31"/>
      <c r="I79" s="31"/>
      <c r="J79" s="31"/>
      <c r="K79"/>
      <c r="L79"/>
      <c r="M79"/>
      <c r="N79"/>
      <c r="O79"/>
      <c r="P79"/>
      <c r="Q79"/>
      <c r="R79"/>
      <c r="S79"/>
      <c r="T79"/>
      <c r="U79"/>
    </row>
    <row r="80" spans="2:21" ht="15" customHeight="1" x14ac:dyDescent="0.25">
      <c r="B80" s="31"/>
      <c r="C80" s="31"/>
      <c r="D80" s="31"/>
      <c r="E80" s="31"/>
      <c r="F80" s="31"/>
      <c r="G80" s="31"/>
      <c r="H80" s="31"/>
      <c r="I80" s="31"/>
      <c r="J80" s="31"/>
      <c r="K80"/>
      <c r="L80"/>
      <c r="M80"/>
      <c r="N80"/>
      <c r="O80"/>
      <c r="P80"/>
      <c r="Q80"/>
      <c r="R80"/>
      <c r="S80"/>
      <c r="T80"/>
      <c r="U80"/>
    </row>
    <row r="81" spans="2:21" ht="15" customHeight="1" x14ac:dyDescent="0.25">
      <c r="B81" s="31"/>
      <c r="C81" s="31"/>
      <c r="D81" s="31"/>
      <c r="E81" s="31"/>
      <c r="F81" s="31"/>
      <c r="G81" s="31"/>
      <c r="H81" s="31"/>
      <c r="I81" s="31"/>
      <c r="J81" s="31"/>
      <c r="K81"/>
      <c r="L81"/>
      <c r="M81"/>
      <c r="N81"/>
      <c r="O81"/>
      <c r="P81"/>
      <c r="Q81"/>
      <c r="R81"/>
      <c r="S81"/>
      <c r="T81"/>
      <c r="U81"/>
    </row>
    <row r="82" spans="2:21" ht="15" customHeight="1" x14ac:dyDescent="0.25">
      <c r="B82" s="31"/>
      <c r="C82" s="31"/>
      <c r="D82" s="31"/>
      <c r="E82" s="31"/>
      <c r="F82" s="31"/>
      <c r="G82" s="31"/>
      <c r="H82" s="31"/>
      <c r="I82" s="31"/>
      <c r="J82" s="31"/>
      <c r="K82"/>
      <c r="L82"/>
      <c r="M82"/>
      <c r="N82"/>
      <c r="O82"/>
      <c r="P82"/>
      <c r="Q82"/>
      <c r="R82"/>
      <c r="S82"/>
      <c r="T82"/>
      <c r="U82"/>
    </row>
    <row r="83" spans="2:21" ht="15" customHeight="1" x14ac:dyDescent="0.25">
      <c r="B83" s="31"/>
      <c r="C83" s="31"/>
      <c r="D83" s="31"/>
      <c r="E83" s="31"/>
      <c r="F83" s="31"/>
      <c r="G83" s="31"/>
      <c r="H83" s="31"/>
      <c r="I83" s="31"/>
      <c r="J83" s="31"/>
      <c r="K83"/>
      <c r="L83"/>
      <c r="M83"/>
      <c r="N83"/>
      <c r="O83"/>
      <c r="P83"/>
      <c r="Q83"/>
      <c r="R83"/>
      <c r="S83"/>
      <c r="T83"/>
      <c r="U83"/>
    </row>
    <row r="84" spans="2:21" ht="15" customHeight="1" x14ac:dyDescent="0.25">
      <c r="B84" s="31"/>
      <c r="C84" s="31"/>
      <c r="D84" s="31"/>
      <c r="E84" s="31"/>
      <c r="F84" s="31"/>
      <c r="G84" s="31"/>
      <c r="H84" s="31"/>
      <c r="I84" s="31"/>
      <c r="J84" s="31"/>
      <c r="K84"/>
      <c r="L84"/>
      <c r="M84"/>
      <c r="N84"/>
      <c r="O84"/>
      <c r="P84"/>
      <c r="Q84"/>
      <c r="R84"/>
      <c r="S84"/>
      <c r="T84"/>
      <c r="U84"/>
    </row>
    <row r="85" spans="2:21" ht="15" customHeight="1" x14ac:dyDescent="0.25">
      <c r="B85" s="31"/>
      <c r="C85" s="31"/>
      <c r="D85" s="31"/>
      <c r="E85" s="31"/>
      <c r="F85" s="31"/>
      <c r="G85" s="31"/>
      <c r="H85" s="31"/>
      <c r="I85" s="31"/>
      <c r="J85" s="31"/>
      <c r="K85"/>
      <c r="L85"/>
      <c r="M85"/>
      <c r="N85"/>
      <c r="O85"/>
      <c r="P85"/>
      <c r="Q85"/>
      <c r="R85"/>
      <c r="S85"/>
      <c r="T85"/>
      <c r="U85"/>
    </row>
    <row r="86" spans="2:21" ht="15" customHeight="1" x14ac:dyDescent="0.25">
      <c r="B86" s="31"/>
      <c r="C86" s="31"/>
      <c r="D86" s="31"/>
      <c r="E86" s="31"/>
      <c r="F86" s="31"/>
      <c r="G86" s="31"/>
      <c r="H86" s="31"/>
      <c r="I86" s="31"/>
      <c r="J86" s="31"/>
      <c r="K86"/>
      <c r="L86"/>
      <c r="M86"/>
      <c r="N86"/>
      <c r="O86"/>
      <c r="P86"/>
      <c r="Q86"/>
      <c r="R86"/>
      <c r="S86"/>
      <c r="T86"/>
      <c r="U86"/>
    </row>
    <row r="87" spans="2:21" ht="15" customHeight="1" x14ac:dyDescent="0.25">
      <c r="B87" s="31"/>
      <c r="C87" s="31"/>
      <c r="D87" s="31"/>
      <c r="E87" s="31"/>
      <c r="F87" s="31"/>
      <c r="G87" s="31"/>
      <c r="H87" s="31"/>
      <c r="I87" s="31"/>
      <c r="J87" s="31"/>
      <c r="K87"/>
      <c r="L87"/>
      <c r="M87"/>
      <c r="N87"/>
      <c r="O87"/>
      <c r="P87"/>
      <c r="Q87"/>
      <c r="R87"/>
      <c r="S87"/>
      <c r="T87"/>
      <c r="U87"/>
    </row>
    <row r="88" spans="2:21" ht="15" customHeight="1" x14ac:dyDescent="0.25">
      <c r="B88" s="31"/>
      <c r="C88" s="31"/>
      <c r="D88" s="31"/>
      <c r="E88" s="31"/>
      <c r="F88" s="31"/>
      <c r="G88" s="31"/>
      <c r="H88" s="31"/>
      <c r="I88" s="31"/>
      <c r="J88" s="31"/>
      <c r="K88"/>
      <c r="L88"/>
      <c r="M88"/>
      <c r="N88"/>
      <c r="O88"/>
      <c r="P88"/>
      <c r="Q88"/>
      <c r="R88"/>
      <c r="S88"/>
      <c r="T88"/>
      <c r="U88"/>
    </row>
    <row r="89" spans="2:21" ht="15" customHeight="1" x14ac:dyDescent="0.25">
      <c r="B89" s="31"/>
      <c r="C89" s="31"/>
      <c r="D89" s="31"/>
      <c r="E89" s="31"/>
      <c r="F89" s="31"/>
      <c r="G89" s="31"/>
      <c r="H89" s="31"/>
      <c r="I89" s="31"/>
      <c r="J89" s="31"/>
      <c r="K89"/>
      <c r="L89"/>
      <c r="M89"/>
      <c r="N89"/>
      <c r="O89"/>
      <c r="P89"/>
      <c r="Q89"/>
      <c r="R89"/>
      <c r="S89"/>
      <c r="T89"/>
      <c r="U89"/>
    </row>
    <row r="90" spans="2:21" ht="15" customHeight="1" x14ac:dyDescent="0.25">
      <c r="B90" s="31"/>
      <c r="C90" s="31"/>
      <c r="D90" s="31"/>
      <c r="E90" s="31"/>
      <c r="F90" s="31"/>
      <c r="G90" s="31"/>
      <c r="H90" s="31"/>
      <c r="I90" s="31"/>
      <c r="J90" s="31"/>
      <c r="K90"/>
      <c r="L90"/>
      <c r="M90"/>
      <c r="N90"/>
      <c r="O90"/>
      <c r="P90"/>
      <c r="Q90"/>
      <c r="R90"/>
      <c r="S90"/>
      <c r="T90"/>
      <c r="U90"/>
    </row>
    <row r="91" spans="2:21" ht="15" customHeight="1" x14ac:dyDescent="0.25">
      <c r="B91" s="31"/>
      <c r="C91" s="31"/>
      <c r="D91" s="31"/>
      <c r="E91" s="31"/>
      <c r="F91" s="31"/>
      <c r="G91" s="31"/>
      <c r="H91" s="31"/>
      <c r="I91" s="31"/>
      <c r="J91" s="31"/>
      <c r="K91"/>
      <c r="L91"/>
      <c r="M91"/>
      <c r="N91"/>
      <c r="O91"/>
      <c r="P91"/>
      <c r="Q91"/>
      <c r="R91"/>
      <c r="S91"/>
      <c r="T91"/>
      <c r="U91"/>
    </row>
    <row r="92" spans="2:21" ht="15" customHeight="1" x14ac:dyDescent="0.25">
      <c r="B92" s="31"/>
      <c r="C92" s="31"/>
      <c r="D92" s="31"/>
      <c r="E92" s="31"/>
      <c r="F92" s="31"/>
      <c r="G92" s="31"/>
      <c r="H92" s="31"/>
      <c r="I92" s="31"/>
      <c r="J92" s="31"/>
      <c r="K92"/>
      <c r="L92"/>
      <c r="M92"/>
      <c r="N92"/>
      <c r="O92"/>
      <c r="P92"/>
      <c r="Q92"/>
      <c r="R92"/>
      <c r="S92"/>
      <c r="T92"/>
      <c r="U92"/>
    </row>
    <row r="93" spans="2:21" ht="15" customHeight="1" x14ac:dyDescent="0.25">
      <c r="B93" s="31"/>
      <c r="C93" s="31"/>
      <c r="D93" s="31"/>
      <c r="E93" s="31"/>
      <c r="F93" s="31"/>
      <c r="G93" s="31"/>
      <c r="H93" s="31"/>
      <c r="I93" s="31"/>
      <c r="J93" s="31"/>
      <c r="K93"/>
      <c r="L93"/>
      <c r="M93"/>
      <c r="N93"/>
      <c r="O93"/>
      <c r="P93"/>
      <c r="Q93"/>
      <c r="R93"/>
      <c r="S93"/>
      <c r="T93"/>
      <c r="U93"/>
    </row>
    <row r="94" spans="2:21" ht="15" customHeight="1" x14ac:dyDescent="0.25">
      <c r="B94" s="31"/>
      <c r="C94" s="31"/>
      <c r="D94" s="31"/>
      <c r="E94" s="31"/>
      <c r="F94" s="31"/>
      <c r="G94" s="31"/>
      <c r="H94" s="31"/>
      <c r="I94" s="31"/>
      <c r="J94" s="31"/>
      <c r="K94"/>
      <c r="L94"/>
      <c r="M94"/>
      <c r="N94"/>
      <c r="O94"/>
      <c r="P94"/>
      <c r="Q94"/>
      <c r="R94"/>
      <c r="S94"/>
      <c r="T94"/>
      <c r="U94"/>
    </row>
    <row r="95" spans="2:21" ht="15" customHeight="1" x14ac:dyDescent="0.25">
      <c r="B95" s="31"/>
      <c r="C95" s="31"/>
      <c r="D95" s="31"/>
      <c r="E95" s="31"/>
      <c r="F95" s="31"/>
      <c r="G95" s="31"/>
      <c r="H95" s="31"/>
      <c r="I95" s="31"/>
      <c r="J95" s="31"/>
      <c r="K95"/>
      <c r="L95"/>
      <c r="M95"/>
      <c r="N95"/>
      <c r="O95"/>
      <c r="P95"/>
      <c r="Q95"/>
      <c r="R95"/>
      <c r="S95"/>
      <c r="T95"/>
      <c r="U95"/>
    </row>
    <row r="96" spans="2:21" ht="15" customHeight="1" x14ac:dyDescent="0.25">
      <c r="B96" s="31"/>
      <c r="C96" s="31"/>
      <c r="D96" s="31"/>
      <c r="E96" s="31"/>
      <c r="F96" s="31"/>
      <c r="G96" s="31"/>
      <c r="H96" s="31"/>
      <c r="I96" s="31"/>
      <c r="J96" s="31"/>
      <c r="K96"/>
      <c r="L96"/>
      <c r="M96"/>
      <c r="N96"/>
      <c r="O96"/>
      <c r="P96"/>
      <c r="Q96"/>
      <c r="R96"/>
      <c r="S96"/>
      <c r="T96"/>
      <c r="U96"/>
    </row>
    <row r="97" spans="2:21" ht="15" customHeight="1" x14ac:dyDescent="0.25">
      <c r="B97" s="31"/>
      <c r="C97" s="31"/>
      <c r="D97" s="31"/>
      <c r="E97" s="31"/>
      <c r="F97" s="31"/>
      <c r="G97" s="31"/>
      <c r="H97" s="31"/>
      <c r="I97" s="31"/>
      <c r="J97" s="31"/>
      <c r="K97"/>
      <c r="L97"/>
      <c r="M97"/>
      <c r="N97"/>
      <c r="O97"/>
      <c r="P97"/>
      <c r="Q97"/>
      <c r="R97"/>
      <c r="S97"/>
      <c r="T97"/>
      <c r="U97"/>
    </row>
    <row r="98" spans="2:21" ht="15" customHeight="1" x14ac:dyDescent="0.25">
      <c r="B98" s="31"/>
      <c r="C98" s="31"/>
      <c r="D98" s="31"/>
      <c r="E98" s="31"/>
      <c r="F98" s="31"/>
      <c r="G98" s="31"/>
      <c r="H98" s="31"/>
      <c r="I98" s="31"/>
      <c r="J98" s="31"/>
      <c r="K98"/>
      <c r="L98"/>
      <c r="M98"/>
      <c r="N98"/>
      <c r="O98"/>
      <c r="P98"/>
      <c r="Q98"/>
      <c r="R98"/>
      <c r="S98"/>
      <c r="T98"/>
      <c r="U98"/>
    </row>
    <row r="99" spans="2:21" ht="15" customHeight="1" x14ac:dyDescent="0.25">
      <c r="B99" s="31"/>
      <c r="C99" s="31"/>
      <c r="D99" s="31"/>
      <c r="E99" s="31"/>
      <c r="F99" s="31"/>
      <c r="G99" s="31"/>
      <c r="H99" s="31"/>
      <c r="I99" s="31"/>
      <c r="J99" s="31"/>
      <c r="K99"/>
      <c r="L99"/>
      <c r="M99"/>
      <c r="N99"/>
      <c r="O99"/>
      <c r="P99"/>
      <c r="Q99"/>
      <c r="R99"/>
      <c r="S99"/>
      <c r="T99"/>
      <c r="U99"/>
    </row>
    <row r="100" spans="2:21" ht="15" customHeight="1" x14ac:dyDescent="0.25">
      <c r="B100" s="31"/>
      <c r="C100" s="31"/>
      <c r="D100" s="31"/>
      <c r="E100" s="31"/>
      <c r="F100" s="31"/>
      <c r="G100" s="31"/>
      <c r="H100" s="31"/>
      <c r="I100" s="31"/>
      <c r="J100" s="31"/>
      <c r="K100"/>
      <c r="L100"/>
      <c r="M100"/>
      <c r="N100"/>
      <c r="O100"/>
      <c r="P100"/>
      <c r="Q100"/>
      <c r="R100"/>
      <c r="S100"/>
      <c r="T100"/>
      <c r="U100"/>
    </row>
    <row r="101" spans="2:21" ht="15" customHeight="1" x14ac:dyDescent="0.25">
      <c r="B101" s="31"/>
      <c r="C101" s="31"/>
      <c r="D101" s="31"/>
      <c r="E101" s="31"/>
      <c r="F101" s="31"/>
      <c r="G101" s="31"/>
      <c r="H101" s="31"/>
      <c r="I101" s="31"/>
      <c r="J101" s="31"/>
      <c r="K101"/>
      <c r="L101"/>
      <c r="M101"/>
      <c r="N101"/>
      <c r="O101"/>
      <c r="P101"/>
      <c r="Q101"/>
      <c r="R101"/>
      <c r="S101"/>
      <c r="T101"/>
      <c r="U101"/>
    </row>
  </sheetData>
  <mergeCells count="1">
    <mergeCell ref="H1:I1"/>
  </mergeCells>
  <conditionalFormatting sqref="B1">
    <cfRule type="cellIs" dxfId="89" priority="1" operator="equal">
      <formula>"Incomplete"</formula>
    </cfRule>
    <cfRule type="cellIs" dxfId="88" priority="2" operator="equal">
      <formula>"Flag for Review"</formula>
    </cfRule>
    <cfRule type="cellIs" dxfId="87"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101"/>
  <sheetViews>
    <sheetView zoomScaleNormal="100" workbookViewId="0"/>
  </sheetViews>
  <sheetFormatPr defaultColWidth="9.140625" defaultRowHeight="15" x14ac:dyDescent="0.25"/>
  <cols>
    <col min="1" max="1" width="9.140625" style="21"/>
    <col min="2" max="2" width="16" style="21" bestFit="1" customWidth="1"/>
    <col min="3" max="9" width="11.140625" style="21" customWidth="1"/>
    <col min="10" max="16384" width="9.140625" style="21"/>
  </cols>
  <sheetData>
    <row r="1" spans="1:21" x14ac:dyDescent="0.25">
      <c r="A1" s="7">
        <v>2</v>
      </c>
      <c r="B1" s="27" t="s">
        <v>12</v>
      </c>
      <c r="C1" s="20"/>
      <c r="D1" s="20"/>
      <c r="E1" s="20"/>
      <c r="F1" s="20"/>
      <c r="G1" s="20"/>
      <c r="H1" s="405" t="s">
        <v>24</v>
      </c>
      <c r="I1" s="406"/>
      <c r="K1"/>
      <c r="L1"/>
      <c r="M1"/>
      <c r="N1"/>
      <c r="O1"/>
      <c r="P1"/>
      <c r="Q1"/>
      <c r="R1"/>
      <c r="S1"/>
      <c r="T1"/>
      <c r="U1"/>
    </row>
    <row r="2" spans="1:21" x14ac:dyDescent="0.25">
      <c r="A2" s="22"/>
      <c r="B2" s="19"/>
      <c r="C2" s="19"/>
      <c r="D2" s="19"/>
      <c r="E2" s="19"/>
      <c r="F2" s="19"/>
      <c r="G2" s="19"/>
      <c r="H2" s="19"/>
      <c r="I2" s="23"/>
      <c r="K2"/>
      <c r="L2"/>
      <c r="M2"/>
      <c r="N2"/>
      <c r="O2"/>
      <c r="P2"/>
      <c r="Q2"/>
      <c r="R2"/>
      <c r="S2"/>
      <c r="T2"/>
      <c r="U2"/>
    </row>
    <row r="3" spans="1:21" x14ac:dyDescent="0.25">
      <c r="A3" s="8" t="s">
        <v>13</v>
      </c>
      <c r="B3" s="17"/>
      <c r="C3" s="17"/>
      <c r="D3" s="17"/>
      <c r="E3" s="17"/>
      <c r="F3" s="17"/>
      <c r="G3" s="17"/>
      <c r="H3" s="17"/>
      <c r="I3" s="18"/>
      <c r="J3" s="31"/>
      <c r="K3"/>
      <c r="L3"/>
      <c r="M3"/>
      <c r="N3"/>
      <c r="O3"/>
      <c r="P3"/>
      <c r="Q3"/>
      <c r="R3"/>
      <c r="S3"/>
      <c r="T3"/>
      <c r="U3"/>
    </row>
    <row r="4" spans="1:21" x14ac:dyDescent="0.25">
      <c r="A4" s="9">
        <f>INDEX('Point Grid'!B:B,MATCH(A1,'Point Grid'!A:A,0))</f>
        <v>1</v>
      </c>
      <c r="B4" s="17" t="s">
        <v>33</v>
      </c>
      <c r="C4" s="17"/>
      <c r="D4" s="17"/>
      <c r="E4" s="17"/>
      <c r="F4" s="17"/>
      <c r="G4" s="17"/>
      <c r="H4" s="17"/>
      <c r="I4" s="18"/>
      <c r="J4" s="31"/>
      <c r="K4"/>
      <c r="L4"/>
      <c r="M4"/>
      <c r="N4"/>
      <c r="O4"/>
      <c r="P4"/>
      <c r="Q4"/>
      <c r="R4"/>
      <c r="S4"/>
      <c r="T4"/>
      <c r="U4"/>
    </row>
    <row r="5" spans="1:21" x14ac:dyDescent="0.25">
      <c r="A5" s="16"/>
      <c r="B5" s="17"/>
      <c r="C5" s="17"/>
      <c r="D5" s="17"/>
      <c r="E5" s="17"/>
      <c r="F5" s="17"/>
      <c r="G5" s="17"/>
      <c r="H5" s="17"/>
      <c r="I5" s="18"/>
      <c r="J5" s="31"/>
      <c r="K5"/>
      <c r="L5"/>
      <c r="M5"/>
      <c r="N5"/>
      <c r="O5"/>
      <c r="P5"/>
      <c r="Q5"/>
      <c r="R5"/>
      <c r="S5"/>
      <c r="T5"/>
      <c r="U5"/>
    </row>
    <row r="6" spans="1:21" x14ac:dyDescent="0.25">
      <c r="A6" s="25" t="s">
        <v>2</v>
      </c>
      <c r="B6" s="17" t="s">
        <v>274</v>
      </c>
      <c r="C6" s="17"/>
      <c r="D6" s="17"/>
      <c r="E6" s="17"/>
      <c r="F6" s="17"/>
      <c r="G6" s="17"/>
      <c r="H6" s="17"/>
      <c r="I6" s="18"/>
      <c r="J6" s="31"/>
      <c r="K6"/>
      <c r="L6"/>
      <c r="M6"/>
      <c r="N6"/>
      <c r="O6"/>
      <c r="P6"/>
      <c r="Q6"/>
      <c r="R6"/>
      <c r="S6"/>
      <c r="T6"/>
      <c r="U6"/>
    </row>
    <row r="7" spans="1:21" ht="15.75" thickBot="1" x14ac:dyDescent="0.3">
      <c r="A7" s="9">
        <f>INDEX('Point Grid'!$C$8:$I$54,MATCH($A$1,'Point Grid'!$A$8:$A$54,0),MATCH(A6,'Point Grid'!$C$7:$I$7,0))</f>
        <v>1</v>
      </c>
      <c r="B7" s="17"/>
      <c r="C7" s="17"/>
      <c r="D7" s="17"/>
      <c r="E7" s="17"/>
      <c r="F7" s="17"/>
      <c r="G7" s="17"/>
      <c r="H7" s="17"/>
      <c r="I7" s="18"/>
      <c r="J7" s="31"/>
      <c r="K7"/>
      <c r="L7"/>
      <c r="M7"/>
      <c r="N7"/>
      <c r="O7"/>
      <c r="P7"/>
      <c r="Q7"/>
      <c r="R7"/>
      <c r="S7"/>
      <c r="T7"/>
      <c r="U7"/>
    </row>
    <row r="8" spans="1:21" ht="15.75" thickBot="1" x14ac:dyDescent="0.3">
      <c r="A8" s="5"/>
      <c r="B8" s="35"/>
      <c r="C8" s="28"/>
      <c r="D8" s="28"/>
      <c r="E8" s="28"/>
      <c r="F8" s="28"/>
      <c r="G8" s="28"/>
      <c r="H8" s="28"/>
      <c r="I8" s="18"/>
      <c r="J8" s="31"/>
      <c r="K8"/>
      <c r="L8"/>
      <c r="M8"/>
      <c r="N8"/>
      <c r="O8"/>
      <c r="P8"/>
      <c r="Q8"/>
      <c r="R8"/>
      <c r="S8"/>
      <c r="T8"/>
      <c r="U8"/>
    </row>
    <row r="9" spans="1:21" x14ac:dyDescent="0.25">
      <c r="A9" s="25"/>
      <c r="B9" s="35"/>
      <c r="C9" s="17"/>
      <c r="D9" s="17"/>
      <c r="E9" s="17"/>
      <c r="F9" s="17"/>
      <c r="G9" s="17"/>
      <c r="H9" s="17"/>
      <c r="I9" s="18"/>
      <c r="J9" s="31"/>
      <c r="K9"/>
      <c r="L9"/>
      <c r="M9"/>
      <c r="N9"/>
      <c r="O9"/>
      <c r="P9"/>
      <c r="Q9"/>
      <c r="R9"/>
      <c r="S9"/>
      <c r="T9"/>
      <c r="U9"/>
    </row>
    <row r="10" spans="1:21" x14ac:dyDescent="0.25">
      <c r="A10" s="25"/>
      <c r="B10" s="35"/>
      <c r="C10" s="17"/>
      <c r="D10" s="17"/>
      <c r="E10" s="17"/>
      <c r="F10" s="17"/>
      <c r="G10" s="17"/>
      <c r="H10" s="17"/>
      <c r="I10" s="18"/>
      <c r="J10" s="31"/>
      <c r="K10"/>
      <c r="L10"/>
      <c r="M10"/>
      <c r="N10"/>
      <c r="O10"/>
      <c r="P10"/>
      <c r="Q10"/>
      <c r="R10"/>
      <c r="S10"/>
      <c r="T10"/>
      <c r="U10"/>
    </row>
    <row r="11" spans="1:21" x14ac:dyDescent="0.25">
      <c r="A11" s="25"/>
      <c r="B11" s="34" t="s">
        <v>35</v>
      </c>
      <c r="C11" s="17" t="s">
        <v>278</v>
      </c>
      <c r="D11" s="17"/>
      <c r="E11" s="17"/>
      <c r="F11" s="17"/>
      <c r="G11" s="17"/>
      <c r="H11" s="17"/>
      <c r="I11" s="18"/>
      <c r="J11" s="31"/>
      <c r="K11"/>
      <c r="L11"/>
      <c r="M11"/>
      <c r="N11"/>
      <c r="O11"/>
      <c r="P11"/>
      <c r="Q11"/>
      <c r="R11"/>
      <c r="S11"/>
      <c r="T11"/>
      <c r="U11"/>
    </row>
    <row r="12" spans="1:21" x14ac:dyDescent="0.25">
      <c r="A12" s="25"/>
      <c r="B12" s="34"/>
      <c r="C12" s="17" t="s">
        <v>279</v>
      </c>
      <c r="D12" s="17"/>
      <c r="E12" s="17"/>
      <c r="F12" s="17"/>
      <c r="G12" s="17"/>
      <c r="H12" s="17"/>
      <c r="I12" s="18"/>
      <c r="J12" s="31"/>
      <c r="K12"/>
      <c r="L12"/>
      <c r="M12"/>
      <c r="N12"/>
      <c r="O12"/>
      <c r="P12"/>
      <c r="Q12"/>
      <c r="R12"/>
      <c r="S12"/>
      <c r="T12"/>
      <c r="U12"/>
    </row>
    <row r="13" spans="1:21" x14ac:dyDescent="0.25">
      <c r="A13" s="25"/>
      <c r="B13" s="34"/>
      <c r="C13" s="17"/>
      <c r="D13" s="17"/>
      <c r="E13" s="17"/>
      <c r="F13" s="17"/>
      <c r="G13" s="17"/>
      <c r="H13" s="17"/>
      <c r="I13" s="18"/>
      <c r="J13" s="31"/>
      <c r="K13"/>
      <c r="L13"/>
      <c r="M13"/>
      <c r="N13"/>
      <c r="O13"/>
      <c r="P13"/>
      <c r="Q13"/>
      <c r="R13"/>
      <c r="S13"/>
      <c r="T13"/>
      <c r="U13"/>
    </row>
    <row r="14" spans="1:21" x14ac:dyDescent="0.25">
      <c r="A14" s="25"/>
      <c r="B14" s="34" t="s">
        <v>34</v>
      </c>
      <c r="C14" s="17" t="s">
        <v>275</v>
      </c>
      <c r="D14" s="17"/>
      <c r="E14" s="17"/>
      <c r="F14" s="17"/>
      <c r="G14" s="17"/>
      <c r="H14" s="17"/>
      <c r="I14" s="18"/>
      <c r="J14" s="31"/>
      <c r="K14"/>
      <c r="L14"/>
      <c r="M14"/>
      <c r="N14"/>
      <c r="O14"/>
      <c r="P14"/>
      <c r="Q14"/>
      <c r="R14"/>
      <c r="S14"/>
      <c r="T14"/>
      <c r="U14"/>
    </row>
    <row r="15" spans="1:21" x14ac:dyDescent="0.25">
      <c r="A15" s="25"/>
      <c r="B15" s="34"/>
      <c r="C15" s="17"/>
      <c r="D15" s="17"/>
      <c r="E15" s="17"/>
      <c r="F15" s="17"/>
      <c r="G15" s="17"/>
      <c r="H15" s="17"/>
      <c r="I15" s="18"/>
      <c r="J15" s="31"/>
      <c r="K15"/>
      <c r="L15"/>
      <c r="M15"/>
      <c r="N15"/>
      <c r="O15"/>
      <c r="P15"/>
      <c r="Q15"/>
      <c r="R15"/>
      <c r="S15"/>
      <c r="T15"/>
      <c r="U15"/>
    </row>
    <row r="16" spans="1:21" x14ac:dyDescent="0.25">
      <c r="A16" s="25"/>
      <c r="B16" s="34"/>
      <c r="C16" s="17"/>
      <c r="D16" s="17"/>
      <c r="E16" s="17"/>
      <c r="F16" s="17"/>
      <c r="G16" s="17"/>
      <c r="H16" s="17"/>
      <c r="I16" s="18"/>
      <c r="J16" s="31"/>
      <c r="K16"/>
      <c r="L16"/>
      <c r="M16"/>
      <c r="N16"/>
      <c r="O16"/>
      <c r="P16"/>
      <c r="Q16"/>
      <c r="R16"/>
      <c r="S16"/>
      <c r="T16"/>
      <c r="U16"/>
    </row>
    <row r="17" spans="1:21" x14ac:dyDescent="0.25">
      <c r="A17" s="25"/>
      <c r="B17" s="34" t="s">
        <v>36</v>
      </c>
      <c r="C17" s="17" t="s">
        <v>276</v>
      </c>
      <c r="D17" s="17"/>
      <c r="E17" s="17"/>
      <c r="F17" s="17"/>
      <c r="G17" s="17"/>
      <c r="H17" s="17"/>
      <c r="I17" s="18"/>
      <c r="J17" s="31"/>
      <c r="K17"/>
      <c r="L17"/>
      <c r="M17"/>
      <c r="N17"/>
      <c r="O17"/>
      <c r="P17"/>
      <c r="Q17"/>
      <c r="R17"/>
      <c r="S17"/>
      <c r="T17"/>
      <c r="U17"/>
    </row>
    <row r="18" spans="1:21" ht="15" customHeight="1" x14ac:dyDescent="0.25">
      <c r="A18" s="25"/>
      <c r="B18" s="34"/>
      <c r="C18" s="17"/>
      <c r="D18" s="17"/>
      <c r="E18" s="17"/>
      <c r="F18" s="17"/>
      <c r="G18" s="17"/>
      <c r="H18" s="17"/>
      <c r="I18" s="18"/>
      <c r="J18" s="31"/>
      <c r="K18"/>
      <c r="L18"/>
      <c r="M18"/>
      <c r="N18"/>
      <c r="O18"/>
      <c r="P18"/>
      <c r="Q18"/>
      <c r="R18"/>
      <c r="S18"/>
      <c r="T18"/>
      <c r="U18"/>
    </row>
    <row r="19" spans="1:21" ht="15" customHeight="1" x14ac:dyDescent="0.25">
      <c r="A19" s="25"/>
      <c r="B19" s="34"/>
      <c r="C19" s="17"/>
      <c r="D19" s="17"/>
      <c r="E19" s="17"/>
      <c r="F19" s="17"/>
      <c r="G19" s="17"/>
      <c r="H19" s="17"/>
      <c r="I19" s="18"/>
      <c r="J19" s="31"/>
      <c r="K19"/>
      <c r="L19"/>
      <c r="M19"/>
      <c r="N19"/>
      <c r="O19"/>
      <c r="P19"/>
      <c r="Q19"/>
      <c r="R19"/>
      <c r="S19"/>
      <c r="T19"/>
      <c r="U19"/>
    </row>
    <row r="20" spans="1:21" ht="15" customHeight="1" x14ac:dyDescent="0.25">
      <c r="A20" s="25"/>
      <c r="B20" s="34" t="s">
        <v>37</v>
      </c>
      <c r="C20" s="17" t="s">
        <v>277</v>
      </c>
      <c r="D20" s="17"/>
      <c r="E20" s="17"/>
      <c r="F20" s="17"/>
      <c r="G20" s="17"/>
      <c r="H20" s="17"/>
      <c r="I20" s="18"/>
      <c r="J20" s="31"/>
      <c r="K20"/>
      <c r="L20"/>
      <c r="M20"/>
      <c r="N20"/>
      <c r="O20"/>
      <c r="P20"/>
      <c r="Q20"/>
      <c r="R20"/>
      <c r="S20"/>
      <c r="T20"/>
      <c r="U20"/>
    </row>
    <row r="21" spans="1:21" ht="15" customHeight="1" x14ac:dyDescent="0.25">
      <c r="A21" s="25"/>
      <c r="B21" s="34"/>
      <c r="C21" s="17"/>
      <c r="D21" s="17"/>
      <c r="E21" s="17"/>
      <c r="F21" s="17"/>
      <c r="G21" s="17"/>
      <c r="H21" s="17"/>
      <c r="I21" s="18"/>
      <c r="J21" s="31"/>
      <c r="K21"/>
      <c r="L21"/>
      <c r="M21"/>
      <c r="N21"/>
      <c r="O21"/>
      <c r="P21"/>
      <c r="Q21"/>
      <c r="R21"/>
      <c r="S21"/>
      <c r="T21"/>
      <c r="U21"/>
    </row>
    <row r="22" spans="1:21" ht="15" customHeight="1" x14ac:dyDescent="0.25">
      <c r="A22" s="25"/>
      <c r="B22" s="34"/>
      <c r="C22" s="17"/>
      <c r="D22" s="17"/>
      <c r="E22" s="17"/>
      <c r="F22" s="17"/>
      <c r="G22" s="17"/>
      <c r="H22" s="17"/>
      <c r="I22" s="18"/>
      <c r="J22" s="31"/>
      <c r="K22"/>
      <c r="L22"/>
      <c r="M22"/>
      <c r="N22"/>
      <c r="O22"/>
      <c r="P22"/>
      <c r="Q22"/>
      <c r="R22"/>
      <c r="S22"/>
      <c r="T22"/>
      <c r="U22"/>
    </row>
    <row r="23" spans="1:21" ht="15" customHeight="1" x14ac:dyDescent="0.25">
      <c r="A23" s="25"/>
      <c r="B23" s="34"/>
      <c r="C23" s="17"/>
      <c r="D23" s="17"/>
      <c r="E23" s="17"/>
      <c r="F23" s="17"/>
      <c r="G23" s="17"/>
      <c r="H23" s="17"/>
      <c r="I23" s="18"/>
      <c r="J23" s="31"/>
      <c r="K23"/>
      <c r="L23"/>
      <c r="M23"/>
      <c r="N23"/>
      <c r="O23"/>
      <c r="P23"/>
      <c r="Q23"/>
      <c r="R23"/>
      <c r="S23"/>
      <c r="T23"/>
      <c r="U23"/>
    </row>
    <row r="24" spans="1:21" ht="15" customHeight="1" x14ac:dyDescent="0.25">
      <c r="A24" s="25"/>
      <c r="B24" s="34"/>
      <c r="C24" s="17"/>
      <c r="D24" s="17"/>
      <c r="E24" s="17"/>
      <c r="F24" s="17"/>
      <c r="G24" s="17"/>
      <c r="H24" s="17"/>
      <c r="I24" s="18"/>
      <c r="J24" s="31"/>
      <c r="K24"/>
      <c r="L24"/>
      <c r="M24"/>
      <c r="N24"/>
      <c r="O24"/>
      <c r="P24"/>
      <c r="Q24"/>
      <c r="R24"/>
      <c r="S24"/>
      <c r="T24"/>
      <c r="U24"/>
    </row>
    <row r="25" spans="1:21" ht="15" customHeight="1" x14ac:dyDescent="0.25">
      <c r="A25" s="25"/>
      <c r="B25" s="34"/>
      <c r="C25" s="17"/>
      <c r="D25" s="17"/>
      <c r="E25" s="17"/>
      <c r="F25" s="17"/>
      <c r="G25" s="17"/>
      <c r="H25" s="17"/>
      <c r="I25" s="18"/>
      <c r="J25" s="31"/>
      <c r="K25"/>
      <c r="L25"/>
      <c r="M25"/>
      <c r="N25"/>
      <c r="O25"/>
      <c r="P25"/>
      <c r="Q25"/>
      <c r="R25"/>
      <c r="S25"/>
      <c r="T25"/>
      <c r="U25"/>
    </row>
    <row r="26" spans="1:21" ht="15" customHeight="1" x14ac:dyDescent="0.25">
      <c r="A26" s="25"/>
      <c r="B26" s="34"/>
      <c r="C26" s="17"/>
      <c r="D26" s="17"/>
      <c r="E26" s="17"/>
      <c r="F26" s="17"/>
      <c r="G26" s="17"/>
      <c r="H26" s="17"/>
      <c r="I26" s="18"/>
      <c r="J26" s="31"/>
      <c r="K26"/>
      <c r="L26"/>
      <c r="M26"/>
      <c r="N26"/>
      <c r="O26"/>
      <c r="P26"/>
      <c r="Q26"/>
      <c r="R26"/>
      <c r="S26"/>
      <c r="T26"/>
      <c r="U26"/>
    </row>
    <row r="27" spans="1:21" ht="15" customHeight="1" x14ac:dyDescent="0.25">
      <c r="A27" s="25"/>
      <c r="B27" s="17"/>
      <c r="C27" s="17"/>
      <c r="D27" s="17"/>
      <c r="E27" s="17"/>
      <c r="F27" s="17"/>
      <c r="G27" s="17"/>
      <c r="H27" s="17"/>
      <c r="I27" s="18"/>
      <c r="J27" s="31"/>
      <c r="K27"/>
      <c r="L27"/>
      <c r="M27"/>
      <c r="N27"/>
      <c r="O27"/>
      <c r="P27"/>
      <c r="Q27"/>
      <c r="R27"/>
      <c r="S27"/>
      <c r="T27"/>
      <c r="U27"/>
    </row>
    <row r="28" spans="1:21" ht="15" customHeight="1" x14ac:dyDescent="0.25">
      <c r="A28" s="25"/>
      <c r="B28" s="17"/>
      <c r="C28" s="17"/>
      <c r="D28" s="17"/>
      <c r="E28" s="17"/>
      <c r="F28" s="17"/>
      <c r="G28" s="17"/>
      <c r="H28" s="17"/>
      <c r="I28" s="18"/>
      <c r="J28" s="31"/>
      <c r="K28"/>
      <c r="L28"/>
      <c r="M28"/>
      <c r="N28"/>
      <c r="O28"/>
      <c r="P28"/>
      <c r="Q28"/>
      <c r="R28"/>
      <c r="S28"/>
      <c r="T28"/>
      <c r="U28"/>
    </row>
    <row r="29" spans="1:21" ht="15" customHeight="1" x14ac:dyDescent="0.25">
      <c r="A29" s="22"/>
      <c r="B29" s="17"/>
      <c r="C29" s="17"/>
      <c r="D29" s="17"/>
      <c r="E29" s="17"/>
      <c r="F29" s="17"/>
      <c r="G29" s="17"/>
      <c r="H29" s="17"/>
      <c r="I29" s="18"/>
      <c r="J29" s="31"/>
      <c r="K29"/>
      <c r="L29"/>
      <c r="M29"/>
      <c r="N29"/>
      <c r="O29"/>
      <c r="P29"/>
      <c r="Q29"/>
      <c r="R29"/>
      <c r="S29"/>
      <c r="T29"/>
      <c r="U29"/>
    </row>
    <row r="30" spans="1:21" ht="15" customHeight="1" thickBot="1" x14ac:dyDescent="0.3">
      <c r="A30" s="24"/>
      <c r="B30" s="32"/>
      <c r="C30" s="32"/>
      <c r="D30" s="32"/>
      <c r="E30" s="32"/>
      <c r="F30" s="32"/>
      <c r="G30" s="32"/>
      <c r="H30" s="32"/>
      <c r="I30" s="33"/>
      <c r="J30" s="31"/>
      <c r="K30"/>
      <c r="L30"/>
      <c r="M30"/>
      <c r="N30"/>
      <c r="O30"/>
      <c r="P30"/>
      <c r="Q30"/>
      <c r="R30"/>
      <c r="S30"/>
      <c r="T30"/>
      <c r="U30"/>
    </row>
    <row r="31" spans="1:21" ht="15" customHeight="1" x14ac:dyDescent="0.25">
      <c r="B31" s="31"/>
      <c r="C31" s="31"/>
      <c r="D31" s="31"/>
      <c r="E31" s="31"/>
      <c r="F31" s="31"/>
      <c r="G31" s="31"/>
      <c r="H31" s="31"/>
      <c r="I31" s="31"/>
      <c r="J31" s="31"/>
      <c r="K31"/>
      <c r="L31"/>
      <c r="M31"/>
      <c r="N31"/>
      <c r="O31"/>
      <c r="P31"/>
      <c r="Q31"/>
      <c r="R31"/>
      <c r="S31"/>
      <c r="T31"/>
      <c r="U31"/>
    </row>
    <row r="32" spans="1:21" ht="15" customHeight="1" x14ac:dyDescent="0.25">
      <c r="J32" s="31"/>
      <c r="K32"/>
      <c r="L32"/>
      <c r="M32"/>
      <c r="N32"/>
      <c r="O32"/>
      <c r="P32"/>
      <c r="Q32"/>
      <c r="R32"/>
      <c r="S32"/>
      <c r="T32"/>
      <c r="U32"/>
    </row>
    <row r="33" spans="2:21" ht="15" customHeight="1" x14ac:dyDescent="0.25">
      <c r="J33" s="31"/>
      <c r="K33"/>
      <c r="L33"/>
      <c r="M33"/>
      <c r="N33"/>
      <c r="O33"/>
      <c r="P33"/>
      <c r="Q33"/>
      <c r="R33"/>
      <c r="S33"/>
      <c r="T33"/>
      <c r="U33"/>
    </row>
    <row r="34" spans="2:21" ht="15" customHeight="1" x14ac:dyDescent="0.25">
      <c r="J34" s="31"/>
      <c r="K34"/>
      <c r="L34"/>
      <c r="M34"/>
      <c r="N34"/>
      <c r="O34"/>
      <c r="P34"/>
      <c r="Q34"/>
      <c r="R34"/>
      <c r="S34"/>
      <c r="T34"/>
      <c r="U34"/>
    </row>
    <row r="35" spans="2:21" ht="15" customHeight="1" x14ac:dyDescent="0.25">
      <c r="J35" s="31"/>
      <c r="K35"/>
      <c r="L35"/>
      <c r="M35"/>
      <c r="N35"/>
      <c r="O35"/>
      <c r="P35"/>
      <c r="Q35"/>
      <c r="R35"/>
      <c r="S35"/>
      <c r="T35"/>
      <c r="U35"/>
    </row>
    <row r="36" spans="2:21" ht="15" customHeight="1" x14ac:dyDescent="0.25">
      <c r="J36" s="31"/>
      <c r="K36"/>
      <c r="L36"/>
      <c r="M36"/>
      <c r="N36"/>
      <c r="O36"/>
      <c r="P36"/>
      <c r="Q36"/>
      <c r="R36"/>
      <c r="S36"/>
      <c r="T36"/>
      <c r="U36"/>
    </row>
    <row r="37" spans="2:21" ht="15" customHeight="1" x14ac:dyDescent="0.25">
      <c r="J37" s="31"/>
      <c r="K37"/>
      <c r="L37"/>
      <c r="M37"/>
      <c r="N37"/>
      <c r="O37"/>
      <c r="P37"/>
      <c r="Q37"/>
      <c r="R37"/>
      <c r="S37"/>
      <c r="T37"/>
      <c r="U37"/>
    </row>
    <row r="38" spans="2:21" ht="15" customHeight="1" x14ac:dyDescent="0.25">
      <c r="J38" s="31"/>
      <c r="K38"/>
      <c r="L38"/>
      <c r="M38"/>
      <c r="N38"/>
      <c r="O38"/>
      <c r="P38"/>
      <c r="Q38"/>
      <c r="R38"/>
      <c r="S38"/>
      <c r="T38"/>
      <c r="U38"/>
    </row>
    <row r="39" spans="2:21" ht="15" customHeight="1" x14ac:dyDescent="0.25">
      <c r="J39" s="31"/>
      <c r="K39"/>
      <c r="L39"/>
      <c r="M39"/>
      <c r="N39"/>
      <c r="O39"/>
      <c r="P39"/>
      <c r="Q39"/>
      <c r="R39"/>
      <c r="S39"/>
      <c r="T39"/>
      <c r="U39"/>
    </row>
    <row r="40" spans="2:21" ht="15" customHeight="1" x14ac:dyDescent="0.25">
      <c r="J40" s="31"/>
      <c r="K40"/>
      <c r="L40"/>
      <c r="M40"/>
      <c r="N40"/>
      <c r="O40"/>
      <c r="P40"/>
      <c r="Q40"/>
      <c r="R40"/>
      <c r="S40"/>
      <c r="T40"/>
      <c r="U40"/>
    </row>
    <row r="41" spans="2:21" ht="15" customHeight="1" x14ac:dyDescent="0.25">
      <c r="J41" s="31"/>
      <c r="K41"/>
      <c r="L41"/>
      <c r="M41"/>
      <c r="N41"/>
      <c r="O41"/>
      <c r="P41"/>
      <c r="Q41"/>
      <c r="R41"/>
      <c r="S41"/>
      <c r="T41"/>
      <c r="U41"/>
    </row>
    <row r="42" spans="2:21" ht="15" customHeight="1" x14ac:dyDescent="0.25">
      <c r="J42" s="31"/>
      <c r="K42"/>
      <c r="L42"/>
      <c r="M42"/>
      <c r="N42"/>
      <c r="O42"/>
      <c r="P42"/>
      <c r="Q42"/>
      <c r="R42"/>
      <c r="S42"/>
      <c r="T42"/>
      <c r="U42"/>
    </row>
    <row r="43" spans="2:21" ht="15" customHeight="1" x14ac:dyDescent="0.25">
      <c r="J43" s="31"/>
      <c r="K43"/>
      <c r="L43"/>
      <c r="M43"/>
      <c r="N43"/>
      <c r="O43"/>
      <c r="P43"/>
      <c r="Q43"/>
      <c r="R43"/>
      <c r="S43"/>
      <c r="T43"/>
      <c r="U43"/>
    </row>
    <row r="44" spans="2:21" ht="15" customHeight="1" x14ac:dyDescent="0.25">
      <c r="J44" s="31"/>
      <c r="K44"/>
      <c r="L44"/>
      <c r="M44"/>
      <c r="N44"/>
      <c r="O44"/>
      <c r="P44"/>
      <c r="Q44"/>
      <c r="R44"/>
      <c r="S44"/>
      <c r="T44"/>
      <c r="U44"/>
    </row>
    <row r="45" spans="2:21" ht="15" customHeight="1" x14ac:dyDescent="0.25">
      <c r="J45" s="31"/>
      <c r="K45"/>
      <c r="L45"/>
      <c r="M45"/>
      <c r="N45"/>
      <c r="O45"/>
      <c r="P45"/>
      <c r="Q45"/>
      <c r="R45"/>
      <c r="S45"/>
      <c r="T45"/>
      <c r="U45"/>
    </row>
    <row r="46" spans="2:21" ht="15" customHeight="1" x14ac:dyDescent="0.25">
      <c r="B46" s="31"/>
      <c r="C46" s="31"/>
      <c r="D46" s="31"/>
      <c r="E46" s="31"/>
      <c r="F46" s="31"/>
      <c r="G46" s="31"/>
      <c r="H46" s="31"/>
      <c r="I46" s="31"/>
      <c r="J46" s="31"/>
      <c r="K46"/>
      <c r="L46"/>
      <c r="M46"/>
      <c r="N46"/>
      <c r="O46"/>
      <c r="P46"/>
      <c r="Q46"/>
      <c r="R46"/>
      <c r="S46"/>
      <c r="T46"/>
      <c r="U46"/>
    </row>
    <row r="47" spans="2:21" ht="15" customHeight="1" x14ac:dyDescent="0.25">
      <c r="B47" s="31"/>
      <c r="C47" s="31"/>
      <c r="D47" s="31"/>
      <c r="E47" s="31"/>
      <c r="F47" s="31"/>
      <c r="G47" s="31"/>
      <c r="H47" s="31"/>
      <c r="I47" s="31"/>
      <c r="J47" s="31"/>
      <c r="K47"/>
      <c r="L47"/>
      <c r="M47"/>
      <c r="N47"/>
      <c r="O47"/>
      <c r="P47"/>
      <c r="Q47"/>
      <c r="R47"/>
      <c r="S47"/>
      <c r="T47"/>
      <c r="U47"/>
    </row>
    <row r="48" spans="2:21" ht="15" customHeight="1" x14ac:dyDescent="0.25">
      <c r="B48" s="31"/>
      <c r="C48" s="31"/>
      <c r="D48" s="31"/>
      <c r="E48" s="31"/>
      <c r="F48" s="31"/>
      <c r="G48" s="31"/>
      <c r="H48" s="31"/>
      <c r="I48" s="31"/>
      <c r="J48" s="31"/>
      <c r="K48"/>
      <c r="L48"/>
      <c r="M48"/>
      <c r="N48"/>
      <c r="O48"/>
      <c r="P48"/>
      <c r="Q48"/>
      <c r="R48"/>
      <c r="S48"/>
      <c r="T48"/>
      <c r="U48"/>
    </row>
    <row r="49" spans="2:21" ht="15" customHeight="1" x14ac:dyDescent="0.25">
      <c r="B49" s="31"/>
      <c r="C49" s="31"/>
      <c r="D49" s="31"/>
      <c r="E49" s="31"/>
      <c r="F49" s="31"/>
      <c r="G49" s="31"/>
      <c r="H49" s="31"/>
      <c r="I49" s="31"/>
      <c r="J49" s="31"/>
      <c r="K49"/>
      <c r="L49"/>
      <c r="M49"/>
      <c r="N49"/>
      <c r="O49"/>
      <c r="P49"/>
      <c r="Q49"/>
      <c r="R49"/>
      <c r="S49"/>
      <c r="T49"/>
      <c r="U49"/>
    </row>
    <row r="50" spans="2:21" ht="15" customHeight="1" x14ac:dyDescent="0.25">
      <c r="B50" s="31"/>
      <c r="C50" s="31"/>
      <c r="D50" s="31"/>
      <c r="E50" s="31"/>
      <c r="F50" s="31"/>
      <c r="G50" s="31"/>
      <c r="H50" s="31"/>
      <c r="I50" s="31"/>
      <c r="J50" s="31"/>
      <c r="K50"/>
      <c r="L50"/>
      <c r="M50"/>
      <c r="N50"/>
      <c r="O50"/>
      <c r="P50"/>
      <c r="Q50"/>
      <c r="R50"/>
      <c r="S50"/>
      <c r="T50"/>
      <c r="U50"/>
    </row>
    <row r="51" spans="2:21" ht="15" customHeight="1" x14ac:dyDescent="0.25">
      <c r="B51" s="31"/>
      <c r="C51" s="31"/>
      <c r="D51" s="31"/>
      <c r="E51" s="31"/>
      <c r="F51" s="31"/>
      <c r="G51" s="31"/>
      <c r="H51" s="31"/>
      <c r="I51" s="31"/>
      <c r="J51" s="31"/>
      <c r="K51"/>
      <c r="L51"/>
      <c r="M51"/>
      <c r="N51"/>
      <c r="O51"/>
      <c r="P51"/>
      <c r="Q51"/>
      <c r="R51"/>
      <c r="S51"/>
      <c r="T51"/>
      <c r="U51"/>
    </row>
    <row r="52" spans="2:21" ht="15" customHeight="1" x14ac:dyDescent="0.25">
      <c r="B52" s="31"/>
      <c r="C52" s="31"/>
      <c r="D52" s="31"/>
      <c r="E52" s="31"/>
      <c r="F52" s="31"/>
      <c r="G52" s="31"/>
      <c r="H52" s="31"/>
      <c r="I52" s="31"/>
      <c r="J52" s="31"/>
      <c r="K52"/>
      <c r="L52"/>
      <c r="M52"/>
      <c r="N52"/>
      <c r="O52"/>
      <c r="P52"/>
      <c r="Q52"/>
      <c r="R52"/>
      <c r="S52"/>
      <c r="T52"/>
      <c r="U52"/>
    </row>
    <row r="53" spans="2:21" ht="15" customHeight="1" x14ac:dyDescent="0.25">
      <c r="B53" s="31"/>
      <c r="C53" s="31"/>
      <c r="D53" s="31"/>
      <c r="E53" s="31"/>
      <c r="F53" s="31"/>
      <c r="G53" s="31"/>
      <c r="H53" s="31"/>
      <c r="I53" s="31"/>
      <c r="J53" s="31"/>
      <c r="K53"/>
      <c r="L53"/>
      <c r="M53"/>
      <c r="N53"/>
      <c r="O53"/>
      <c r="P53"/>
      <c r="Q53"/>
      <c r="R53"/>
      <c r="S53"/>
      <c r="T53"/>
      <c r="U53"/>
    </row>
    <row r="54" spans="2:21" ht="15" customHeight="1" x14ac:dyDescent="0.25">
      <c r="B54" s="31"/>
      <c r="C54" s="31"/>
      <c r="D54" s="31"/>
      <c r="E54" s="31"/>
      <c r="F54" s="31"/>
      <c r="G54" s="31"/>
      <c r="H54" s="31"/>
      <c r="I54" s="31"/>
      <c r="J54" s="31"/>
      <c r="K54"/>
      <c r="L54"/>
      <c r="M54"/>
      <c r="N54"/>
      <c r="O54"/>
      <c r="P54"/>
      <c r="Q54"/>
      <c r="R54"/>
      <c r="S54"/>
      <c r="T54"/>
      <c r="U54"/>
    </row>
    <row r="55" spans="2:21" ht="15" customHeight="1" x14ac:dyDescent="0.25">
      <c r="B55" s="31"/>
      <c r="C55" s="31"/>
      <c r="D55" s="31"/>
      <c r="E55" s="31"/>
      <c r="F55" s="31"/>
      <c r="G55" s="31"/>
      <c r="H55" s="31"/>
      <c r="I55" s="31"/>
      <c r="J55" s="31"/>
      <c r="K55"/>
      <c r="L55"/>
      <c r="M55"/>
      <c r="N55"/>
      <c r="O55"/>
      <c r="P55"/>
      <c r="Q55"/>
      <c r="R55"/>
      <c r="S55"/>
      <c r="T55"/>
      <c r="U55"/>
    </row>
    <row r="56" spans="2:21" ht="15" customHeight="1" x14ac:dyDescent="0.25">
      <c r="B56" s="31"/>
      <c r="C56" s="31"/>
      <c r="D56" s="31"/>
      <c r="E56" s="31"/>
      <c r="F56" s="31"/>
      <c r="G56" s="31"/>
      <c r="H56" s="31"/>
      <c r="I56" s="31"/>
      <c r="J56" s="31"/>
      <c r="K56"/>
      <c r="L56"/>
      <c r="M56"/>
      <c r="N56"/>
      <c r="O56"/>
      <c r="P56"/>
      <c r="Q56"/>
      <c r="R56"/>
      <c r="S56"/>
      <c r="T56"/>
      <c r="U56"/>
    </row>
    <row r="57" spans="2:21" ht="15" customHeight="1" x14ac:dyDescent="0.25">
      <c r="B57" s="31"/>
      <c r="C57" s="31"/>
      <c r="D57" s="31"/>
      <c r="E57" s="31"/>
      <c r="F57" s="31"/>
      <c r="G57" s="31"/>
      <c r="H57" s="31"/>
      <c r="I57" s="31"/>
      <c r="J57" s="31"/>
      <c r="K57"/>
      <c r="L57"/>
      <c r="M57"/>
      <c r="N57"/>
      <c r="O57"/>
      <c r="P57"/>
      <c r="Q57"/>
      <c r="R57"/>
      <c r="S57"/>
      <c r="T57"/>
      <c r="U57"/>
    </row>
    <row r="58" spans="2:21" ht="15" customHeight="1" x14ac:dyDescent="0.25">
      <c r="B58" s="31"/>
      <c r="C58" s="31"/>
      <c r="D58" s="31"/>
      <c r="E58" s="31"/>
      <c r="F58" s="31"/>
      <c r="G58" s="31"/>
      <c r="H58" s="31"/>
      <c r="I58" s="31"/>
      <c r="J58" s="31"/>
      <c r="K58"/>
      <c r="L58"/>
      <c r="M58"/>
      <c r="N58"/>
      <c r="O58"/>
      <c r="P58"/>
      <c r="Q58"/>
      <c r="R58"/>
      <c r="S58"/>
      <c r="T58"/>
      <c r="U58"/>
    </row>
    <row r="59" spans="2:21" ht="15" customHeight="1" x14ac:dyDescent="0.25">
      <c r="B59" s="31"/>
      <c r="C59" s="31"/>
      <c r="D59" s="31"/>
      <c r="E59" s="31"/>
      <c r="F59" s="31"/>
      <c r="G59" s="31"/>
      <c r="H59" s="31"/>
      <c r="I59" s="31"/>
      <c r="J59" s="31"/>
      <c r="K59"/>
      <c r="L59"/>
      <c r="M59"/>
      <c r="N59"/>
      <c r="O59"/>
      <c r="P59"/>
      <c r="Q59"/>
      <c r="R59"/>
      <c r="S59"/>
      <c r="T59"/>
      <c r="U59"/>
    </row>
    <row r="60" spans="2:21" ht="15" customHeight="1" x14ac:dyDescent="0.25">
      <c r="B60" s="31"/>
      <c r="C60" s="31"/>
      <c r="D60" s="31"/>
      <c r="E60" s="31"/>
      <c r="F60" s="31"/>
      <c r="G60" s="31"/>
      <c r="H60" s="31"/>
      <c r="I60" s="31"/>
      <c r="J60" s="31"/>
      <c r="K60"/>
      <c r="L60"/>
      <c r="M60"/>
      <c r="N60"/>
      <c r="O60"/>
      <c r="P60"/>
      <c r="Q60"/>
      <c r="R60"/>
      <c r="S60"/>
      <c r="T60"/>
      <c r="U60"/>
    </row>
    <row r="61" spans="2:21" ht="15" customHeight="1" x14ac:dyDescent="0.25">
      <c r="B61" s="31"/>
      <c r="C61" s="31"/>
      <c r="D61" s="31"/>
      <c r="E61" s="31"/>
      <c r="F61" s="31"/>
      <c r="G61" s="31"/>
      <c r="H61" s="31"/>
      <c r="I61" s="31"/>
      <c r="J61" s="31"/>
      <c r="K61"/>
      <c r="L61"/>
      <c r="M61"/>
      <c r="N61"/>
      <c r="O61"/>
      <c r="P61"/>
      <c r="Q61"/>
      <c r="R61"/>
      <c r="S61"/>
      <c r="T61"/>
      <c r="U61"/>
    </row>
    <row r="62" spans="2:21" ht="15" customHeight="1" x14ac:dyDescent="0.25">
      <c r="B62" s="31"/>
      <c r="C62" s="31"/>
      <c r="D62" s="31"/>
      <c r="E62" s="31"/>
      <c r="F62" s="31"/>
      <c r="G62" s="31"/>
      <c r="H62" s="31"/>
      <c r="I62" s="31"/>
      <c r="J62" s="31"/>
      <c r="K62"/>
      <c r="L62"/>
      <c r="M62"/>
      <c r="N62"/>
      <c r="O62"/>
      <c r="P62"/>
      <c r="Q62"/>
      <c r="R62"/>
      <c r="S62"/>
      <c r="T62"/>
      <c r="U62"/>
    </row>
    <row r="63" spans="2:21" ht="15" customHeight="1" x14ac:dyDescent="0.25">
      <c r="B63" s="31"/>
      <c r="C63" s="31"/>
      <c r="D63" s="31"/>
      <c r="E63" s="31"/>
      <c r="F63" s="31"/>
      <c r="G63" s="31"/>
      <c r="H63" s="31"/>
      <c r="I63" s="31"/>
      <c r="J63" s="31"/>
      <c r="K63"/>
      <c r="L63"/>
      <c r="M63"/>
      <c r="N63"/>
      <c r="O63"/>
      <c r="P63"/>
      <c r="Q63"/>
      <c r="R63"/>
      <c r="S63"/>
      <c r="T63"/>
      <c r="U63"/>
    </row>
    <row r="64" spans="2:21" ht="15" customHeight="1" x14ac:dyDescent="0.25">
      <c r="B64" s="31"/>
      <c r="C64" s="31"/>
      <c r="D64" s="31"/>
      <c r="E64" s="31"/>
      <c r="F64" s="31"/>
      <c r="G64" s="31"/>
      <c r="H64" s="31"/>
      <c r="I64" s="31"/>
      <c r="J64" s="31"/>
      <c r="K64"/>
      <c r="L64"/>
      <c r="M64"/>
      <c r="N64"/>
      <c r="O64"/>
      <c r="P64"/>
      <c r="Q64"/>
      <c r="R64"/>
      <c r="S64"/>
      <c r="T64"/>
      <c r="U64"/>
    </row>
    <row r="65" spans="2:21" ht="15" customHeight="1" x14ac:dyDescent="0.25">
      <c r="B65" s="31"/>
      <c r="C65" s="31"/>
      <c r="D65" s="31"/>
      <c r="E65" s="31"/>
      <c r="F65" s="31"/>
      <c r="G65" s="31"/>
      <c r="H65" s="31"/>
      <c r="I65" s="31"/>
      <c r="J65" s="31"/>
      <c r="K65"/>
      <c r="L65"/>
      <c r="M65"/>
      <c r="N65"/>
      <c r="O65"/>
      <c r="P65"/>
      <c r="Q65"/>
      <c r="R65"/>
      <c r="S65"/>
      <c r="T65"/>
      <c r="U65"/>
    </row>
    <row r="66" spans="2:21" ht="15" customHeight="1" x14ac:dyDescent="0.25">
      <c r="B66" s="31"/>
      <c r="C66" s="31"/>
      <c r="D66" s="31"/>
      <c r="E66" s="31"/>
      <c r="F66" s="31"/>
      <c r="G66" s="31"/>
      <c r="H66" s="31"/>
      <c r="I66" s="31"/>
      <c r="J66" s="31"/>
      <c r="K66"/>
      <c r="L66"/>
      <c r="M66"/>
      <c r="N66"/>
      <c r="O66"/>
      <c r="P66"/>
      <c r="Q66"/>
      <c r="R66"/>
      <c r="S66"/>
      <c r="T66"/>
      <c r="U66"/>
    </row>
    <row r="67" spans="2:21" ht="15" customHeight="1" x14ac:dyDescent="0.25">
      <c r="B67" s="31"/>
      <c r="C67" s="31"/>
      <c r="D67" s="31"/>
      <c r="E67" s="31"/>
      <c r="F67" s="31"/>
      <c r="G67" s="31"/>
      <c r="H67" s="31"/>
      <c r="I67" s="31"/>
      <c r="J67" s="31"/>
      <c r="K67"/>
      <c r="L67"/>
      <c r="M67"/>
      <c r="N67"/>
      <c r="O67"/>
      <c r="P67"/>
      <c r="Q67"/>
      <c r="R67"/>
      <c r="S67"/>
      <c r="T67"/>
      <c r="U67"/>
    </row>
    <row r="68" spans="2:21" ht="15" customHeight="1" x14ac:dyDescent="0.25">
      <c r="B68" s="31"/>
      <c r="C68" s="31"/>
      <c r="D68" s="31"/>
      <c r="E68" s="31"/>
      <c r="F68" s="31"/>
      <c r="G68" s="31"/>
      <c r="H68" s="31"/>
      <c r="I68" s="31"/>
      <c r="J68" s="31"/>
      <c r="K68"/>
      <c r="L68"/>
      <c r="M68"/>
      <c r="N68"/>
      <c r="O68"/>
      <c r="P68"/>
      <c r="Q68"/>
      <c r="R68"/>
      <c r="S68"/>
      <c r="T68"/>
      <c r="U68"/>
    </row>
    <row r="69" spans="2:21" ht="15" customHeight="1" x14ac:dyDescent="0.25">
      <c r="B69" s="31"/>
      <c r="C69" s="31"/>
      <c r="D69" s="31"/>
      <c r="E69" s="31"/>
      <c r="F69" s="31"/>
      <c r="G69" s="31"/>
      <c r="H69" s="31"/>
      <c r="I69" s="31"/>
      <c r="J69" s="31"/>
      <c r="K69"/>
      <c r="L69"/>
      <c r="M69"/>
      <c r="N69"/>
      <c r="O69"/>
      <c r="P69"/>
      <c r="Q69"/>
      <c r="R69"/>
      <c r="S69"/>
      <c r="T69"/>
      <c r="U69"/>
    </row>
    <row r="70" spans="2:21" ht="15" customHeight="1" x14ac:dyDescent="0.25">
      <c r="B70" s="31"/>
      <c r="C70" s="31"/>
      <c r="D70" s="31"/>
      <c r="E70" s="31"/>
      <c r="F70" s="31"/>
      <c r="G70" s="31"/>
      <c r="H70" s="31"/>
      <c r="I70" s="31"/>
      <c r="J70" s="31"/>
      <c r="K70"/>
      <c r="L70"/>
      <c r="M70"/>
      <c r="N70"/>
      <c r="O70"/>
      <c r="P70"/>
      <c r="Q70"/>
      <c r="R70"/>
      <c r="S70"/>
      <c r="T70"/>
      <c r="U70"/>
    </row>
    <row r="71" spans="2:21" ht="15" customHeight="1" x14ac:dyDescent="0.25">
      <c r="B71" s="31"/>
      <c r="C71" s="31"/>
      <c r="D71" s="31"/>
      <c r="E71" s="31"/>
      <c r="F71" s="31"/>
      <c r="G71" s="31"/>
      <c r="H71" s="31"/>
      <c r="I71" s="31"/>
      <c r="J71" s="31"/>
      <c r="K71"/>
      <c r="L71"/>
      <c r="M71"/>
      <c r="N71"/>
      <c r="O71"/>
      <c r="P71"/>
      <c r="Q71"/>
      <c r="R71"/>
      <c r="S71"/>
      <c r="T71"/>
      <c r="U71"/>
    </row>
    <row r="72" spans="2:21" ht="15" customHeight="1" x14ac:dyDescent="0.25">
      <c r="B72" s="31"/>
      <c r="C72" s="31"/>
      <c r="D72" s="31"/>
      <c r="E72" s="31"/>
      <c r="F72" s="31"/>
      <c r="G72" s="31"/>
      <c r="H72" s="31"/>
      <c r="I72" s="31"/>
      <c r="J72" s="31"/>
      <c r="K72"/>
      <c r="L72"/>
      <c r="M72"/>
      <c r="N72"/>
      <c r="O72"/>
      <c r="P72"/>
      <c r="Q72"/>
      <c r="R72"/>
      <c r="S72"/>
      <c r="T72"/>
      <c r="U72"/>
    </row>
    <row r="73" spans="2:21" ht="15" customHeight="1" x14ac:dyDescent="0.25">
      <c r="B73" s="31"/>
      <c r="C73" s="31"/>
      <c r="D73" s="31"/>
      <c r="E73" s="31"/>
      <c r="F73" s="31"/>
      <c r="G73" s="31"/>
      <c r="H73" s="31"/>
      <c r="I73" s="31"/>
      <c r="J73" s="31"/>
      <c r="K73"/>
      <c r="L73"/>
      <c r="M73"/>
      <c r="N73"/>
      <c r="O73"/>
      <c r="P73"/>
      <c r="Q73"/>
      <c r="R73"/>
      <c r="S73"/>
      <c r="T73"/>
      <c r="U73"/>
    </row>
    <row r="74" spans="2:21" ht="15" customHeight="1" x14ac:dyDescent="0.25">
      <c r="B74" s="31"/>
      <c r="C74" s="31"/>
      <c r="D74" s="31"/>
      <c r="E74" s="31"/>
      <c r="F74" s="31"/>
      <c r="G74" s="31"/>
      <c r="H74" s="31"/>
      <c r="I74" s="31"/>
      <c r="J74" s="31"/>
      <c r="K74"/>
      <c r="L74"/>
      <c r="M74"/>
      <c r="N74"/>
      <c r="O74"/>
      <c r="P74"/>
      <c r="Q74"/>
      <c r="R74"/>
      <c r="S74"/>
      <c r="T74"/>
      <c r="U74"/>
    </row>
    <row r="75" spans="2:21" ht="15" customHeight="1" x14ac:dyDescent="0.25">
      <c r="B75" s="31"/>
      <c r="C75" s="31"/>
      <c r="D75" s="31"/>
      <c r="E75" s="31"/>
      <c r="F75" s="31"/>
      <c r="G75" s="31"/>
      <c r="H75" s="31"/>
      <c r="I75" s="31"/>
      <c r="J75" s="31"/>
      <c r="K75"/>
      <c r="L75"/>
      <c r="M75"/>
      <c r="N75"/>
      <c r="O75"/>
      <c r="P75"/>
      <c r="Q75"/>
      <c r="R75"/>
      <c r="S75"/>
      <c r="T75"/>
      <c r="U75"/>
    </row>
    <row r="76" spans="2:21" ht="15" customHeight="1" x14ac:dyDescent="0.25">
      <c r="B76" s="31"/>
      <c r="C76" s="31"/>
      <c r="D76" s="31"/>
      <c r="E76" s="31"/>
      <c r="F76" s="31"/>
      <c r="G76" s="31"/>
      <c r="H76" s="31"/>
      <c r="I76" s="31"/>
      <c r="J76" s="31"/>
      <c r="K76"/>
      <c r="L76"/>
      <c r="M76"/>
      <c r="N76"/>
      <c r="O76"/>
      <c r="P76"/>
      <c r="Q76"/>
      <c r="R76"/>
      <c r="S76"/>
      <c r="T76"/>
      <c r="U76"/>
    </row>
    <row r="77" spans="2:21" ht="15" customHeight="1" x14ac:dyDescent="0.25">
      <c r="B77" s="31"/>
      <c r="C77" s="31"/>
      <c r="D77" s="31"/>
      <c r="E77" s="31"/>
      <c r="F77" s="31"/>
      <c r="G77" s="31"/>
      <c r="H77" s="31"/>
      <c r="I77" s="31"/>
      <c r="J77" s="31"/>
      <c r="K77"/>
      <c r="L77"/>
      <c r="M77"/>
      <c r="N77"/>
      <c r="O77"/>
      <c r="P77"/>
      <c r="Q77"/>
      <c r="R77"/>
      <c r="S77"/>
      <c r="T77"/>
      <c r="U77"/>
    </row>
    <row r="78" spans="2:21" ht="15" customHeight="1" x14ac:dyDescent="0.25">
      <c r="B78" s="31"/>
      <c r="C78" s="31"/>
      <c r="D78" s="31"/>
      <c r="E78" s="31"/>
      <c r="F78" s="31"/>
      <c r="G78" s="31"/>
      <c r="H78" s="31"/>
      <c r="I78" s="31"/>
      <c r="J78" s="31"/>
      <c r="K78"/>
      <c r="L78"/>
      <c r="M78"/>
      <c r="N78"/>
      <c r="O78"/>
      <c r="P78"/>
      <c r="Q78"/>
      <c r="R78"/>
      <c r="S78"/>
      <c r="T78"/>
      <c r="U78"/>
    </row>
    <row r="79" spans="2:21" ht="15" customHeight="1" x14ac:dyDescent="0.25">
      <c r="B79" s="31"/>
      <c r="C79" s="31"/>
      <c r="D79" s="31"/>
      <c r="E79" s="31"/>
      <c r="F79" s="31"/>
      <c r="G79" s="31"/>
      <c r="H79" s="31"/>
      <c r="I79" s="31"/>
      <c r="J79" s="31"/>
      <c r="K79"/>
      <c r="L79"/>
      <c r="M79"/>
      <c r="N79"/>
      <c r="O79"/>
      <c r="P79"/>
      <c r="Q79"/>
      <c r="R79"/>
      <c r="S79"/>
      <c r="T79"/>
      <c r="U79"/>
    </row>
    <row r="80" spans="2:21" ht="15" customHeight="1" x14ac:dyDescent="0.25">
      <c r="B80" s="31"/>
      <c r="C80" s="31"/>
      <c r="D80" s="31"/>
      <c r="E80" s="31"/>
      <c r="F80" s="31"/>
      <c r="G80" s="31"/>
      <c r="H80" s="31"/>
      <c r="I80" s="31"/>
      <c r="J80" s="31"/>
      <c r="K80"/>
      <c r="L80"/>
      <c r="M80"/>
      <c r="N80"/>
      <c r="O80"/>
      <c r="P80"/>
      <c r="Q80"/>
      <c r="R80"/>
      <c r="S80"/>
      <c r="T80"/>
      <c r="U80"/>
    </row>
    <row r="81" spans="2:21" ht="15" customHeight="1" x14ac:dyDescent="0.25">
      <c r="B81" s="31"/>
      <c r="C81" s="31"/>
      <c r="D81" s="31"/>
      <c r="E81" s="31"/>
      <c r="F81" s="31"/>
      <c r="G81" s="31"/>
      <c r="H81" s="31"/>
      <c r="I81" s="31"/>
      <c r="J81" s="31"/>
      <c r="K81"/>
      <c r="L81"/>
      <c r="M81"/>
      <c r="N81"/>
      <c r="O81"/>
      <c r="P81"/>
      <c r="Q81"/>
      <c r="R81"/>
      <c r="S81"/>
      <c r="T81"/>
      <c r="U81"/>
    </row>
    <row r="82" spans="2:21" ht="15" customHeight="1" x14ac:dyDescent="0.25">
      <c r="B82" s="31"/>
      <c r="C82" s="31"/>
      <c r="D82" s="31"/>
      <c r="E82" s="31"/>
      <c r="F82" s="31"/>
      <c r="G82" s="31"/>
      <c r="H82" s="31"/>
      <c r="I82" s="31"/>
      <c r="J82" s="31"/>
      <c r="K82"/>
      <c r="L82"/>
      <c r="M82"/>
      <c r="N82"/>
      <c r="O82"/>
      <c r="P82"/>
      <c r="Q82"/>
      <c r="R82"/>
      <c r="S82"/>
      <c r="T82"/>
      <c r="U82"/>
    </row>
    <row r="83" spans="2:21" ht="15" customHeight="1" x14ac:dyDescent="0.25">
      <c r="B83" s="31"/>
      <c r="C83" s="31"/>
      <c r="D83" s="31"/>
      <c r="E83" s="31"/>
      <c r="F83" s="31"/>
      <c r="G83" s="31"/>
      <c r="H83" s="31"/>
      <c r="I83" s="31"/>
      <c r="J83" s="31"/>
      <c r="K83"/>
      <c r="L83"/>
      <c r="M83"/>
      <c r="N83"/>
      <c r="O83"/>
      <c r="P83"/>
      <c r="Q83"/>
      <c r="R83"/>
      <c r="S83"/>
      <c r="T83"/>
      <c r="U83"/>
    </row>
    <row r="84" spans="2:21" ht="15" customHeight="1" x14ac:dyDescent="0.25">
      <c r="B84" s="31"/>
      <c r="C84" s="31"/>
      <c r="D84" s="31"/>
      <c r="E84" s="31"/>
      <c r="F84" s="31"/>
      <c r="G84" s="31"/>
      <c r="H84" s="31"/>
      <c r="I84" s="31"/>
      <c r="J84" s="31"/>
      <c r="K84"/>
      <c r="L84"/>
      <c r="M84"/>
      <c r="N84"/>
      <c r="O84"/>
      <c r="P84"/>
      <c r="Q84"/>
      <c r="R84"/>
      <c r="S84"/>
      <c r="T84"/>
      <c r="U84"/>
    </row>
    <row r="85" spans="2:21" ht="15" customHeight="1" x14ac:dyDescent="0.25">
      <c r="B85" s="31"/>
      <c r="C85" s="31"/>
      <c r="D85" s="31"/>
      <c r="E85" s="31"/>
      <c r="F85" s="31"/>
      <c r="G85" s="31"/>
      <c r="H85" s="31"/>
      <c r="I85" s="31"/>
      <c r="J85" s="31"/>
      <c r="K85"/>
      <c r="L85"/>
      <c r="M85"/>
      <c r="N85"/>
      <c r="O85"/>
      <c r="P85"/>
      <c r="Q85"/>
      <c r="R85"/>
      <c r="S85"/>
      <c r="T85"/>
      <c r="U85"/>
    </row>
    <row r="86" spans="2:21" ht="15" customHeight="1" x14ac:dyDescent="0.25">
      <c r="B86" s="31"/>
      <c r="C86" s="31"/>
      <c r="D86" s="31"/>
      <c r="E86" s="31"/>
      <c r="F86" s="31"/>
      <c r="G86" s="31"/>
      <c r="H86" s="31"/>
      <c r="I86" s="31"/>
      <c r="J86" s="31"/>
      <c r="K86"/>
      <c r="L86"/>
      <c r="M86"/>
      <c r="N86"/>
      <c r="O86"/>
      <c r="P86"/>
      <c r="Q86"/>
      <c r="R86"/>
      <c r="S86"/>
      <c r="T86"/>
      <c r="U86"/>
    </row>
    <row r="87" spans="2:21" ht="15" customHeight="1" x14ac:dyDescent="0.25">
      <c r="B87" s="31"/>
      <c r="C87" s="31"/>
      <c r="D87" s="31"/>
      <c r="E87" s="31"/>
      <c r="F87" s="31"/>
      <c r="G87" s="31"/>
      <c r="H87" s="31"/>
      <c r="I87" s="31"/>
      <c r="J87" s="31"/>
      <c r="K87"/>
      <c r="L87"/>
      <c r="M87"/>
      <c r="N87"/>
      <c r="O87"/>
      <c r="P87"/>
      <c r="Q87"/>
      <c r="R87"/>
      <c r="S87"/>
      <c r="T87"/>
      <c r="U87"/>
    </row>
    <row r="88" spans="2:21" ht="15" customHeight="1" x14ac:dyDescent="0.25">
      <c r="B88" s="31"/>
      <c r="C88" s="31"/>
      <c r="D88" s="31"/>
      <c r="E88" s="31"/>
      <c r="F88" s="31"/>
      <c r="G88" s="31"/>
      <c r="H88" s="31"/>
      <c r="I88" s="31"/>
      <c r="J88" s="31"/>
      <c r="K88"/>
      <c r="L88"/>
      <c r="M88"/>
      <c r="N88"/>
      <c r="O88"/>
      <c r="P88"/>
      <c r="Q88"/>
      <c r="R88"/>
      <c r="S88"/>
      <c r="T88"/>
      <c r="U88"/>
    </row>
    <row r="89" spans="2:21" ht="15" customHeight="1" x14ac:dyDescent="0.25">
      <c r="B89" s="31"/>
      <c r="C89" s="31"/>
      <c r="D89" s="31"/>
      <c r="E89" s="31"/>
      <c r="F89" s="31"/>
      <c r="G89" s="31"/>
      <c r="H89" s="31"/>
      <c r="I89" s="31"/>
      <c r="J89" s="31"/>
      <c r="K89"/>
      <c r="L89"/>
      <c r="M89"/>
      <c r="N89"/>
      <c r="O89"/>
      <c r="P89"/>
      <c r="Q89"/>
      <c r="R89"/>
      <c r="S89"/>
      <c r="T89"/>
      <c r="U89"/>
    </row>
    <row r="90" spans="2:21" ht="15" customHeight="1" x14ac:dyDescent="0.25">
      <c r="B90" s="31"/>
      <c r="C90" s="31"/>
      <c r="D90" s="31"/>
      <c r="E90" s="31"/>
      <c r="F90" s="31"/>
      <c r="G90" s="31"/>
      <c r="H90" s="31"/>
      <c r="I90" s="31"/>
      <c r="J90" s="31"/>
      <c r="K90"/>
      <c r="L90"/>
      <c r="M90"/>
      <c r="N90"/>
      <c r="O90"/>
      <c r="P90"/>
      <c r="Q90"/>
      <c r="R90"/>
      <c r="S90"/>
      <c r="T90"/>
      <c r="U90"/>
    </row>
    <row r="91" spans="2:21" ht="15" customHeight="1" x14ac:dyDescent="0.25">
      <c r="B91" s="31"/>
      <c r="C91" s="31"/>
      <c r="D91" s="31"/>
      <c r="E91" s="31"/>
      <c r="F91" s="31"/>
      <c r="G91" s="31"/>
      <c r="H91" s="31"/>
      <c r="I91" s="31"/>
      <c r="J91" s="31"/>
      <c r="K91"/>
      <c r="L91"/>
      <c r="M91"/>
      <c r="N91"/>
      <c r="O91"/>
      <c r="P91"/>
      <c r="Q91"/>
      <c r="R91"/>
      <c r="S91"/>
      <c r="T91"/>
      <c r="U91"/>
    </row>
    <row r="92" spans="2:21" ht="15" customHeight="1" x14ac:dyDescent="0.25">
      <c r="B92" s="31"/>
      <c r="C92" s="31"/>
      <c r="D92" s="31"/>
      <c r="E92" s="31"/>
      <c r="F92" s="31"/>
      <c r="G92" s="31"/>
      <c r="H92" s="31"/>
      <c r="I92" s="31"/>
      <c r="J92" s="31"/>
      <c r="K92"/>
      <c r="L92"/>
      <c r="M92"/>
      <c r="N92"/>
      <c r="O92"/>
      <c r="P92"/>
      <c r="Q92"/>
      <c r="R92"/>
      <c r="S92"/>
      <c r="T92"/>
      <c r="U92"/>
    </row>
    <row r="93" spans="2:21" ht="15" customHeight="1" x14ac:dyDescent="0.25">
      <c r="B93" s="31"/>
      <c r="C93" s="31"/>
      <c r="D93" s="31"/>
      <c r="E93" s="31"/>
      <c r="F93" s="31"/>
      <c r="G93" s="31"/>
      <c r="H93" s="31"/>
      <c r="I93" s="31"/>
      <c r="J93" s="31"/>
      <c r="K93"/>
      <c r="L93"/>
      <c r="M93"/>
      <c r="N93"/>
      <c r="O93"/>
      <c r="P93"/>
      <c r="Q93"/>
      <c r="R93"/>
      <c r="S93"/>
      <c r="T93"/>
      <c r="U93"/>
    </row>
    <row r="94" spans="2:21" ht="15" customHeight="1" x14ac:dyDescent="0.25">
      <c r="B94" s="31"/>
      <c r="C94" s="31"/>
      <c r="D94" s="31"/>
      <c r="E94" s="31"/>
      <c r="F94" s="31"/>
      <c r="G94" s="31"/>
      <c r="H94" s="31"/>
      <c r="I94" s="31"/>
      <c r="J94" s="31"/>
      <c r="K94"/>
      <c r="L94"/>
      <c r="M94"/>
      <c r="N94"/>
      <c r="O94"/>
      <c r="P94"/>
      <c r="Q94"/>
      <c r="R94"/>
      <c r="S94"/>
      <c r="T94"/>
      <c r="U94"/>
    </row>
    <row r="95" spans="2:21" ht="15" customHeight="1" x14ac:dyDescent="0.25">
      <c r="B95" s="31"/>
      <c r="C95" s="31"/>
      <c r="D95" s="31"/>
      <c r="E95" s="31"/>
      <c r="F95" s="31"/>
      <c r="G95" s="31"/>
      <c r="H95" s="31"/>
      <c r="I95" s="31"/>
      <c r="J95" s="31"/>
      <c r="K95"/>
      <c r="L95"/>
      <c r="M95"/>
      <c r="N95"/>
      <c r="O95"/>
      <c r="P95"/>
      <c r="Q95"/>
      <c r="R95"/>
      <c r="S95"/>
      <c r="T95"/>
      <c r="U95"/>
    </row>
    <row r="96" spans="2:21" ht="15" customHeight="1" x14ac:dyDescent="0.25">
      <c r="B96" s="31"/>
      <c r="C96" s="31"/>
      <c r="D96" s="31"/>
      <c r="E96" s="31"/>
      <c r="F96" s="31"/>
      <c r="G96" s="31"/>
      <c r="H96" s="31"/>
      <c r="I96" s="31"/>
      <c r="J96" s="31"/>
      <c r="K96"/>
      <c r="L96"/>
      <c r="M96"/>
      <c r="N96"/>
      <c r="O96"/>
      <c r="P96"/>
      <c r="Q96"/>
      <c r="R96"/>
      <c r="S96"/>
      <c r="T96"/>
      <c r="U96"/>
    </row>
    <row r="97" spans="2:21" ht="15" customHeight="1" x14ac:dyDescent="0.25">
      <c r="B97" s="31"/>
      <c r="C97" s="31"/>
      <c r="D97" s="31"/>
      <c r="E97" s="31"/>
      <c r="F97" s="31"/>
      <c r="G97" s="31"/>
      <c r="H97" s="31"/>
      <c r="I97" s="31"/>
      <c r="J97" s="31"/>
      <c r="K97"/>
      <c r="L97"/>
      <c r="M97"/>
      <c r="N97"/>
      <c r="O97"/>
      <c r="P97"/>
      <c r="Q97"/>
      <c r="R97"/>
      <c r="S97"/>
      <c r="T97"/>
      <c r="U97"/>
    </row>
    <row r="98" spans="2:21" ht="15" customHeight="1" x14ac:dyDescent="0.25">
      <c r="B98" s="31"/>
      <c r="C98" s="31"/>
      <c r="D98" s="31"/>
      <c r="E98" s="31"/>
      <c r="F98" s="31"/>
      <c r="G98" s="31"/>
      <c r="H98" s="31"/>
      <c r="I98" s="31"/>
      <c r="J98" s="31"/>
      <c r="K98"/>
      <c r="L98"/>
      <c r="M98"/>
      <c r="N98"/>
      <c r="O98"/>
      <c r="P98"/>
      <c r="Q98"/>
      <c r="R98"/>
      <c r="S98"/>
      <c r="T98"/>
      <c r="U98"/>
    </row>
    <row r="99" spans="2:21" ht="15" customHeight="1" x14ac:dyDescent="0.25">
      <c r="B99" s="31"/>
      <c r="C99" s="31"/>
      <c r="D99" s="31"/>
      <c r="E99" s="31"/>
      <c r="F99" s="31"/>
      <c r="G99" s="31"/>
      <c r="H99" s="31"/>
      <c r="I99" s="31"/>
      <c r="J99" s="31"/>
      <c r="K99"/>
      <c r="L99"/>
      <c r="M99"/>
      <c r="N99"/>
      <c r="O99"/>
      <c r="P99"/>
      <c r="Q99"/>
      <c r="R99"/>
      <c r="S99"/>
      <c r="T99"/>
      <c r="U99"/>
    </row>
    <row r="100" spans="2:21" ht="15" customHeight="1" x14ac:dyDescent="0.25">
      <c r="B100" s="31"/>
      <c r="C100" s="31"/>
      <c r="D100" s="31"/>
      <c r="E100" s="31"/>
      <c r="F100" s="31"/>
      <c r="G100" s="31"/>
      <c r="H100" s="31"/>
      <c r="I100" s="31"/>
      <c r="J100" s="31"/>
      <c r="K100"/>
      <c r="L100"/>
      <c r="M100"/>
      <c r="N100"/>
      <c r="O100"/>
      <c r="P100"/>
      <c r="Q100"/>
      <c r="R100"/>
      <c r="S100"/>
      <c r="T100"/>
      <c r="U100"/>
    </row>
    <row r="101" spans="2:21" ht="15" customHeight="1" x14ac:dyDescent="0.25">
      <c r="B101" s="31"/>
      <c r="C101" s="31"/>
      <c r="D101" s="31"/>
      <c r="E101" s="31"/>
      <c r="F101" s="31"/>
      <c r="G101" s="31"/>
      <c r="H101" s="31"/>
      <c r="I101" s="31"/>
      <c r="J101" s="31"/>
      <c r="K101"/>
      <c r="L101"/>
      <c r="M101"/>
      <c r="N101"/>
      <c r="O101"/>
      <c r="P101"/>
      <c r="Q101"/>
      <c r="R101"/>
      <c r="S101"/>
      <c r="T101"/>
      <c r="U101"/>
    </row>
  </sheetData>
  <mergeCells count="1">
    <mergeCell ref="H1:I1"/>
  </mergeCells>
  <conditionalFormatting sqref="B1">
    <cfRule type="cellIs" dxfId="86" priority="1" operator="equal">
      <formula>"Incomplete"</formula>
    </cfRule>
    <cfRule type="cellIs" dxfId="85" priority="2" operator="equal">
      <formula>"Flag for Review"</formula>
    </cfRule>
    <cfRule type="cellIs" dxfId="84"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101"/>
  <sheetViews>
    <sheetView zoomScaleNormal="100" workbookViewId="0"/>
  </sheetViews>
  <sheetFormatPr defaultColWidth="9.140625" defaultRowHeight="15" x14ac:dyDescent="0.25"/>
  <cols>
    <col min="1" max="1" width="9.140625" style="21"/>
    <col min="2" max="2" width="16" style="21" bestFit="1" customWidth="1"/>
    <col min="3" max="9" width="11.140625" style="21" customWidth="1"/>
    <col min="10" max="16384" width="9.140625" style="21"/>
  </cols>
  <sheetData>
    <row r="1" spans="1:21" x14ac:dyDescent="0.25">
      <c r="A1" s="7">
        <v>3</v>
      </c>
      <c r="B1" s="27" t="s">
        <v>12</v>
      </c>
      <c r="C1" s="20"/>
      <c r="D1" s="20"/>
      <c r="E1" s="20"/>
      <c r="F1" s="20"/>
      <c r="G1" s="20"/>
      <c r="H1" s="405" t="s">
        <v>24</v>
      </c>
      <c r="I1" s="406"/>
      <c r="K1"/>
      <c r="L1"/>
      <c r="M1"/>
      <c r="N1"/>
      <c r="O1"/>
      <c r="P1"/>
      <c r="Q1"/>
      <c r="R1"/>
      <c r="S1"/>
      <c r="T1"/>
      <c r="U1"/>
    </row>
    <row r="2" spans="1:21" x14ac:dyDescent="0.25">
      <c r="A2" s="22"/>
      <c r="B2" s="19"/>
      <c r="C2" s="19"/>
      <c r="D2" s="19"/>
      <c r="E2" s="19"/>
      <c r="F2" s="19"/>
      <c r="G2" s="19"/>
      <c r="H2" s="19"/>
      <c r="I2" s="23"/>
      <c r="K2"/>
      <c r="L2"/>
      <c r="M2"/>
      <c r="N2"/>
      <c r="O2"/>
      <c r="P2"/>
      <c r="Q2"/>
      <c r="R2"/>
      <c r="S2"/>
      <c r="T2"/>
      <c r="U2"/>
    </row>
    <row r="3" spans="1:21" x14ac:dyDescent="0.25">
      <c r="A3" s="8" t="s">
        <v>13</v>
      </c>
      <c r="B3" s="17"/>
      <c r="C3" s="17"/>
      <c r="D3" s="17"/>
      <c r="E3" s="17"/>
      <c r="F3" s="17"/>
      <c r="G3" s="17"/>
      <c r="H3" s="17"/>
      <c r="I3" s="18"/>
      <c r="J3" s="31"/>
      <c r="K3"/>
      <c r="L3"/>
      <c r="M3"/>
      <c r="N3"/>
      <c r="O3"/>
      <c r="P3"/>
      <c r="Q3"/>
      <c r="R3"/>
      <c r="S3"/>
      <c r="T3"/>
      <c r="U3"/>
    </row>
    <row r="4" spans="1:21" x14ac:dyDescent="0.25">
      <c r="A4" s="9">
        <f>INDEX('Point Grid'!B:B,MATCH(A1,'Point Grid'!A:A,0))</f>
        <v>1</v>
      </c>
      <c r="B4" s="17" t="s">
        <v>33</v>
      </c>
      <c r="C4" s="17"/>
      <c r="D4" s="17"/>
      <c r="E4" s="17"/>
      <c r="F4" s="17"/>
      <c r="G4" s="17"/>
      <c r="H4" s="17"/>
      <c r="I4" s="18"/>
      <c r="J4" s="31"/>
      <c r="K4"/>
      <c r="L4"/>
      <c r="M4"/>
      <c r="N4"/>
      <c r="O4"/>
      <c r="P4"/>
      <c r="Q4"/>
      <c r="R4"/>
      <c r="S4"/>
      <c r="T4"/>
      <c r="U4"/>
    </row>
    <row r="5" spans="1:21" x14ac:dyDescent="0.25">
      <c r="A5" s="16"/>
      <c r="B5" s="17"/>
      <c r="C5" s="17"/>
      <c r="D5" s="17"/>
      <c r="E5" s="17"/>
      <c r="F5" s="17"/>
      <c r="G5" s="17"/>
      <c r="H5" s="17"/>
      <c r="I5" s="18"/>
      <c r="J5" s="31"/>
      <c r="K5"/>
      <c r="L5"/>
      <c r="M5"/>
      <c r="N5"/>
      <c r="O5"/>
      <c r="P5"/>
      <c r="Q5"/>
      <c r="R5"/>
      <c r="S5"/>
      <c r="T5"/>
      <c r="U5"/>
    </row>
    <row r="6" spans="1:21" x14ac:dyDescent="0.25">
      <c r="A6" s="25" t="s">
        <v>2</v>
      </c>
      <c r="B6" s="17" t="s">
        <v>281</v>
      </c>
      <c r="C6" s="17"/>
      <c r="D6" s="17"/>
      <c r="E6" s="17"/>
      <c r="F6" s="17"/>
      <c r="G6" s="17"/>
      <c r="H6" s="17"/>
      <c r="I6" s="18"/>
      <c r="J6" s="31"/>
      <c r="K6"/>
      <c r="L6"/>
      <c r="M6"/>
      <c r="N6"/>
      <c r="O6"/>
      <c r="P6"/>
      <c r="Q6"/>
      <c r="R6"/>
      <c r="S6"/>
      <c r="T6"/>
      <c r="U6"/>
    </row>
    <row r="7" spans="1:21" ht="15.75" thickBot="1" x14ac:dyDescent="0.3">
      <c r="A7" s="9">
        <f>INDEX('Point Grid'!$C$8:$I$54,MATCH($A$1,'Point Grid'!$A$8:$A$54,0),MATCH(A6,'Point Grid'!$C$7:$I$7,0))</f>
        <v>1</v>
      </c>
      <c r="B7" s="17"/>
      <c r="C7" s="17"/>
      <c r="D7" s="17"/>
      <c r="E7" s="17"/>
      <c r="F7" s="17"/>
      <c r="G7" s="17"/>
      <c r="H7" s="17"/>
      <c r="I7" s="18"/>
      <c r="J7" s="31"/>
      <c r="K7"/>
      <c r="L7"/>
      <c r="M7"/>
      <c r="N7"/>
      <c r="O7"/>
      <c r="P7"/>
      <c r="Q7"/>
      <c r="R7"/>
      <c r="S7"/>
      <c r="T7"/>
      <c r="U7"/>
    </row>
    <row r="8" spans="1:21" ht="15.75" thickBot="1" x14ac:dyDescent="0.3">
      <c r="A8" s="5"/>
      <c r="B8" s="35"/>
      <c r="C8" s="28"/>
      <c r="D8" s="28"/>
      <c r="E8" s="28"/>
      <c r="F8" s="28"/>
      <c r="G8" s="28"/>
      <c r="H8" s="28"/>
      <c r="I8" s="18"/>
      <c r="J8" s="31"/>
      <c r="K8"/>
      <c r="L8"/>
      <c r="M8"/>
      <c r="N8"/>
      <c r="O8"/>
      <c r="P8"/>
      <c r="Q8"/>
      <c r="R8"/>
      <c r="S8"/>
      <c r="T8"/>
      <c r="U8"/>
    </row>
    <row r="9" spans="1:21" x14ac:dyDescent="0.25">
      <c r="A9" s="25"/>
      <c r="B9" s="35"/>
      <c r="C9" s="17"/>
      <c r="D9" s="17"/>
      <c r="E9" s="17"/>
      <c r="F9" s="17"/>
      <c r="G9" s="17"/>
      <c r="H9" s="17"/>
      <c r="I9" s="18"/>
      <c r="J9" s="31"/>
      <c r="K9"/>
      <c r="L9"/>
      <c r="M9"/>
      <c r="N9"/>
      <c r="O9"/>
      <c r="P9"/>
      <c r="Q9"/>
      <c r="R9"/>
      <c r="S9"/>
      <c r="T9"/>
      <c r="U9"/>
    </row>
    <row r="10" spans="1:21" x14ac:dyDescent="0.25">
      <c r="A10" s="25"/>
      <c r="B10" s="35"/>
      <c r="C10" s="17"/>
      <c r="D10" s="17"/>
      <c r="E10" s="17"/>
      <c r="F10" s="17"/>
      <c r="G10" s="17"/>
      <c r="H10" s="17"/>
      <c r="I10" s="18"/>
      <c r="J10" s="31"/>
      <c r="K10"/>
      <c r="L10"/>
      <c r="M10"/>
      <c r="N10"/>
      <c r="O10"/>
      <c r="P10"/>
      <c r="Q10"/>
      <c r="R10"/>
      <c r="S10"/>
      <c r="T10"/>
      <c r="U10"/>
    </row>
    <row r="11" spans="1:21" x14ac:dyDescent="0.25">
      <c r="A11" s="25"/>
      <c r="B11" s="34" t="s">
        <v>35</v>
      </c>
      <c r="C11" s="17" t="s">
        <v>282</v>
      </c>
      <c r="D11" s="17"/>
      <c r="E11" s="17"/>
      <c r="F11" s="17"/>
      <c r="G11" s="17"/>
      <c r="H11" s="17"/>
      <c r="I11" s="18"/>
      <c r="J11" s="31"/>
      <c r="K11"/>
      <c r="L11"/>
      <c r="M11"/>
      <c r="N11"/>
      <c r="O11"/>
      <c r="P11"/>
      <c r="Q11"/>
      <c r="R11"/>
      <c r="S11"/>
      <c r="T11"/>
      <c r="U11"/>
    </row>
    <row r="12" spans="1:21" x14ac:dyDescent="0.25">
      <c r="A12" s="25"/>
      <c r="B12" s="34"/>
      <c r="C12" s="17"/>
      <c r="D12" s="17"/>
      <c r="E12" s="17"/>
      <c r="F12" s="17"/>
      <c r="G12" s="17"/>
      <c r="H12" s="17"/>
      <c r="I12" s="18"/>
      <c r="J12" s="31"/>
      <c r="K12"/>
      <c r="L12"/>
      <c r="M12"/>
      <c r="N12"/>
      <c r="O12"/>
      <c r="P12"/>
      <c r="Q12"/>
      <c r="R12"/>
      <c r="S12"/>
      <c r="T12"/>
      <c r="U12"/>
    </row>
    <row r="13" spans="1:21" x14ac:dyDescent="0.25">
      <c r="A13" s="25"/>
      <c r="B13" s="34"/>
      <c r="C13" s="17"/>
      <c r="D13" s="17"/>
      <c r="E13" s="17"/>
      <c r="F13" s="17"/>
      <c r="G13" s="17"/>
      <c r="H13" s="17"/>
      <c r="I13" s="18"/>
      <c r="J13" s="31"/>
      <c r="K13"/>
      <c r="L13"/>
      <c r="M13"/>
      <c r="N13"/>
      <c r="O13"/>
      <c r="P13"/>
      <c r="Q13"/>
      <c r="R13"/>
      <c r="S13"/>
      <c r="T13"/>
      <c r="U13"/>
    </row>
    <row r="14" spans="1:21" x14ac:dyDescent="0.25">
      <c r="A14" s="25"/>
      <c r="B14" s="34" t="s">
        <v>34</v>
      </c>
      <c r="C14" s="17" t="s">
        <v>283</v>
      </c>
      <c r="D14" s="17"/>
      <c r="E14" s="17"/>
      <c r="F14" s="17"/>
      <c r="G14" s="17"/>
      <c r="H14" s="17"/>
      <c r="I14" s="18"/>
      <c r="J14" s="31"/>
      <c r="K14"/>
      <c r="L14"/>
      <c r="M14"/>
      <c r="N14"/>
      <c r="O14"/>
      <c r="P14"/>
      <c r="Q14"/>
      <c r="R14"/>
      <c r="S14"/>
      <c r="T14"/>
      <c r="U14"/>
    </row>
    <row r="15" spans="1:21" x14ac:dyDescent="0.25">
      <c r="A15" s="25"/>
      <c r="B15" s="34"/>
      <c r="C15" s="17"/>
      <c r="D15" s="17"/>
      <c r="E15" s="17"/>
      <c r="F15" s="17"/>
      <c r="G15" s="17"/>
      <c r="H15" s="17"/>
      <c r="I15" s="18"/>
      <c r="J15" s="31"/>
      <c r="K15"/>
      <c r="L15"/>
      <c r="M15"/>
      <c r="N15"/>
      <c r="O15"/>
      <c r="P15"/>
      <c r="Q15"/>
      <c r="R15"/>
      <c r="S15"/>
      <c r="T15"/>
      <c r="U15"/>
    </row>
    <row r="16" spans="1:21" x14ac:dyDescent="0.25">
      <c r="A16" s="25"/>
      <c r="B16" s="34"/>
      <c r="C16" s="17"/>
      <c r="D16" s="17"/>
      <c r="E16" s="17"/>
      <c r="F16" s="17"/>
      <c r="G16" s="17"/>
      <c r="H16" s="17"/>
      <c r="I16" s="18"/>
      <c r="J16" s="31"/>
      <c r="K16"/>
      <c r="L16"/>
      <c r="M16"/>
      <c r="N16"/>
      <c r="O16"/>
      <c r="P16"/>
      <c r="Q16"/>
      <c r="R16"/>
      <c r="S16"/>
      <c r="T16"/>
      <c r="U16"/>
    </row>
    <row r="17" spans="1:21" x14ac:dyDescent="0.25">
      <c r="A17" s="25"/>
      <c r="B17" s="34" t="s">
        <v>36</v>
      </c>
      <c r="C17" s="17" t="s">
        <v>284</v>
      </c>
      <c r="D17" s="17"/>
      <c r="E17" s="17"/>
      <c r="F17" s="17"/>
      <c r="G17" s="17"/>
      <c r="H17" s="17"/>
      <c r="I17" s="18"/>
      <c r="J17" s="31"/>
      <c r="K17"/>
      <c r="L17"/>
      <c r="M17"/>
      <c r="N17"/>
      <c r="O17"/>
      <c r="P17"/>
      <c r="Q17"/>
      <c r="R17"/>
      <c r="S17"/>
      <c r="T17"/>
      <c r="U17"/>
    </row>
    <row r="18" spans="1:21" ht="15" customHeight="1" x14ac:dyDescent="0.25">
      <c r="A18" s="25"/>
      <c r="B18" s="34"/>
      <c r="C18" s="17"/>
      <c r="D18" s="17"/>
      <c r="E18" s="17"/>
      <c r="F18" s="17"/>
      <c r="G18" s="17"/>
      <c r="H18" s="17"/>
      <c r="I18" s="18"/>
      <c r="J18" s="31"/>
      <c r="K18"/>
      <c r="L18"/>
      <c r="M18"/>
      <c r="N18"/>
      <c r="O18"/>
      <c r="P18"/>
      <c r="Q18"/>
      <c r="R18"/>
      <c r="S18"/>
      <c r="T18"/>
      <c r="U18"/>
    </row>
    <row r="19" spans="1:21" ht="15" customHeight="1" x14ac:dyDescent="0.25">
      <c r="A19" s="25"/>
      <c r="B19" s="34"/>
      <c r="C19" s="17"/>
      <c r="D19" s="17"/>
      <c r="E19" s="17"/>
      <c r="F19" s="17"/>
      <c r="G19" s="17"/>
      <c r="H19" s="17"/>
      <c r="I19" s="18"/>
      <c r="J19" s="31"/>
      <c r="K19"/>
      <c r="L19"/>
      <c r="M19"/>
      <c r="N19"/>
      <c r="O19"/>
      <c r="P19"/>
      <c r="Q19"/>
      <c r="R19"/>
      <c r="S19"/>
      <c r="T19"/>
      <c r="U19"/>
    </row>
    <row r="20" spans="1:21" ht="15" customHeight="1" x14ac:dyDescent="0.25">
      <c r="A20" s="25"/>
      <c r="B20" s="34" t="s">
        <v>37</v>
      </c>
      <c r="C20" s="17" t="s">
        <v>285</v>
      </c>
      <c r="D20" s="17"/>
      <c r="E20" s="17"/>
      <c r="F20" s="17"/>
      <c r="G20" s="17"/>
      <c r="H20" s="17"/>
      <c r="I20" s="18"/>
      <c r="J20" s="31"/>
      <c r="K20"/>
      <c r="L20"/>
      <c r="M20"/>
      <c r="N20"/>
      <c r="O20"/>
      <c r="P20"/>
      <c r="Q20"/>
      <c r="R20"/>
      <c r="S20"/>
      <c r="T20"/>
      <c r="U20"/>
    </row>
    <row r="21" spans="1:21" ht="15" customHeight="1" x14ac:dyDescent="0.25">
      <c r="A21" s="25"/>
      <c r="B21" s="34"/>
      <c r="C21" s="17"/>
      <c r="D21" s="17"/>
      <c r="E21" s="17"/>
      <c r="F21" s="17"/>
      <c r="G21" s="17"/>
      <c r="H21" s="17"/>
      <c r="I21" s="18"/>
      <c r="J21" s="31"/>
      <c r="K21"/>
      <c r="L21"/>
      <c r="M21"/>
      <c r="N21"/>
      <c r="O21"/>
      <c r="P21"/>
      <c r="Q21"/>
      <c r="R21"/>
      <c r="S21"/>
      <c r="T21"/>
      <c r="U21"/>
    </row>
    <row r="22" spans="1:21" ht="15" customHeight="1" x14ac:dyDescent="0.25">
      <c r="A22" s="25"/>
      <c r="B22" s="34"/>
      <c r="C22" s="17"/>
      <c r="D22" s="17"/>
      <c r="E22" s="17"/>
      <c r="F22" s="17"/>
      <c r="G22" s="17"/>
      <c r="H22" s="17"/>
      <c r="I22" s="18"/>
      <c r="J22" s="31"/>
      <c r="K22"/>
      <c r="L22"/>
      <c r="M22"/>
      <c r="N22"/>
      <c r="O22"/>
      <c r="P22"/>
      <c r="Q22"/>
      <c r="R22"/>
      <c r="S22"/>
      <c r="T22"/>
      <c r="U22"/>
    </row>
    <row r="23" spans="1:21" ht="15" customHeight="1" x14ac:dyDescent="0.25">
      <c r="A23" s="25"/>
      <c r="B23" s="34"/>
      <c r="C23" s="17"/>
      <c r="D23" s="17"/>
      <c r="E23" s="17"/>
      <c r="F23" s="17"/>
      <c r="G23" s="17"/>
      <c r="H23" s="17"/>
      <c r="I23" s="18"/>
      <c r="J23" s="31"/>
      <c r="K23"/>
      <c r="L23"/>
      <c r="M23"/>
      <c r="N23"/>
      <c r="O23"/>
      <c r="P23"/>
      <c r="Q23"/>
      <c r="R23"/>
      <c r="S23"/>
      <c r="T23"/>
      <c r="U23"/>
    </row>
    <row r="24" spans="1:21" ht="15" customHeight="1" x14ac:dyDescent="0.25">
      <c r="A24" s="25"/>
      <c r="B24" s="34"/>
      <c r="C24" s="17"/>
      <c r="D24" s="17"/>
      <c r="E24" s="17"/>
      <c r="F24" s="17"/>
      <c r="G24" s="17"/>
      <c r="H24" s="17"/>
      <c r="I24" s="18"/>
      <c r="J24" s="31"/>
      <c r="K24"/>
      <c r="L24"/>
      <c r="M24"/>
      <c r="N24"/>
      <c r="O24"/>
      <c r="P24"/>
      <c r="Q24"/>
      <c r="R24"/>
      <c r="S24"/>
      <c r="T24"/>
      <c r="U24"/>
    </row>
    <row r="25" spans="1:21" ht="15" customHeight="1" x14ac:dyDescent="0.25">
      <c r="A25" s="25"/>
      <c r="B25" s="34"/>
      <c r="C25" s="17"/>
      <c r="D25" s="17"/>
      <c r="E25" s="17"/>
      <c r="F25" s="17"/>
      <c r="G25" s="17"/>
      <c r="H25" s="17"/>
      <c r="I25" s="18"/>
      <c r="J25" s="31"/>
      <c r="K25"/>
      <c r="L25"/>
      <c r="M25"/>
      <c r="N25"/>
      <c r="O25"/>
      <c r="P25"/>
      <c r="Q25"/>
      <c r="R25"/>
      <c r="S25"/>
      <c r="T25"/>
      <c r="U25"/>
    </row>
    <row r="26" spans="1:21" ht="15" customHeight="1" x14ac:dyDescent="0.25">
      <c r="A26" s="25"/>
      <c r="B26" s="34"/>
      <c r="C26" s="17"/>
      <c r="D26" s="17"/>
      <c r="E26" s="17"/>
      <c r="F26" s="17"/>
      <c r="G26" s="17"/>
      <c r="H26" s="17"/>
      <c r="I26" s="18"/>
      <c r="J26" s="31"/>
      <c r="K26"/>
      <c r="L26"/>
      <c r="M26"/>
      <c r="N26"/>
      <c r="O26"/>
      <c r="P26"/>
      <c r="Q26"/>
      <c r="R26"/>
      <c r="S26"/>
      <c r="T26"/>
      <c r="U26"/>
    </row>
    <row r="27" spans="1:21" ht="15" customHeight="1" x14ac:dyDescent="0.25">
      <c r="A27" s="25"/>
      <c r="B27" s="17"/>
      <c r="C27" s="17"/>
      <c r="D27" s="17"/>
      <c r="E27" s="17"/>
      <c r="F27" s="17"/>
      <c r="G27" s="17"/>
      <c r="H27" s="17"/>
      <c r="I27" s="18"/>
      <c r="J27" s="31"/>
      <c r="K27"/>
      <c r="L27"/>
      <c r="M27"/>
      <c r="N27"/>
      <c r="O27"/>
      <c r="P27"/>
      <c r="Q27"/>
      <c r="R27"/>
      <c r="S27"/>
      <c r="T27"/>
      <c r="U27"/>
    </row>
    <row r="28" spans="1:21" ht="15" customHeight="1" x14ac:dyDescent="0.25">
      <c r="A28" s="25"/>
      <c r="B28" s="17"/>
      <c r="C28" s="17"/>
      <c r="D28" s="17"/>
      <c r="E28" s="17"/>
      <c r="F28" s="17"/>
      <c r="G28" s="17"/>
      <c r="H28" s="17"/>
      <c r="I28" s="18"/>
      <c r="J28" s="31"/>
      <c r="K28"/>
      <c r="L28"/>
      <c r="M28"/>
      <c r="N28"/>
      <c r="O28"/>
      <c r="P28"/>
      <c r="Q28"/>
      <c r="R28"/>
      <c r="S28"/>
      <c r="T28"/>
      <c r="U28"/>
    </row>
    <row r="29" spans="1:21" ht="15" customHeight="1" x14ac:dyDescent="0.25">
      <c r="A29" s="22"/>
      <c r="B29" s="17"/>
      <c r="C29" s="17"/>
      <c r="D29" s="17"/>
      <c r="E29" s="17"/>
      <c r="F29" s="17"/>
      <c r="G29" s="17"/>
      <c r="H29" s="17"/>
      <c r="I29" s="18"/>
      <c r="J29" s="31"/>
      <c r="K29"/>
      <c r="L29"/>
      <c r="M29"/>
      <c r="N29"/>
      <c r="O29"/>
      <c r="P29"/>
      <c r="Q29"/>
      <c r="R29"/>
      <c r="S29"/>
      <c r="T29"/>
      <c r="U29"/>
    </row>
    <row r="30" spans="1:21" ht="15" customHeight="1" thickBot="1" x14ac:dyDescent="0.3">
      <c r="A30" s="24"/>
      <c r="B30" s="32"/>
      <c r="C30" s="32"/>
      <c r="D30" s="32"/>
      <c r="E30" s="32"/>
      <c r="F30" s="32"/>
      <c r="G30" s="32"/>
      <c r="H30" s="32"/>
      <c r="I30" s="33"/>
      <c r="J30" s="31"/>
      <c r="K30"/>
      <c r="L30"/>
      <c r="M30"/>
      <c r="N30"/>
      <c r="O30"/>
      <c r="P30"/>
      <c r="Q30"/>
      <c r="R30"/>
      <c r="S30"/>
      <c r="T30"/>
      <c r="U30"/>
    </row>
    <row r="31" spans="1:21" ht="15" customHeight="1" x14ac:dyDescent="0.25">
      <c r="B31" s="31"/>
      <c r="C31" s="31"/>
      <c r="D31" s="31"/>
      <c r="E31" s="31"/>
      <c r="F31" s="31"/>
      <c r="G31" s="31"/>
      <c r="H31" s="31"/>
      <c r="I31" s="31"/>
      <c r="J31" s="31"/>
      <c r="K31"/>
      <c r="L31"/>
      <c r="M31"/>
      <c r="N31"/>
      <c r="O31"/>
      <c r="P31"/>
      <c r="Q31"/>
      <c r="R31"/>
      <c r="S31"/>
      <c r="T31"/>
      <c r="U31"/>
    </row>
    <row r="32" spans="1:21" ht="15" customHeight="1" x14ac:dyDescent="0.25">
      <c r="J32" s="31"/>
      <c r="K32"/>
      <c r="L32"/>
      <c r="M32"/>
      <c r="N32"/>
      <c r="O32"/>
      <c r="P32"/>
      <c r="Q32"/>
      <c r="R32"/>
      <c r="S32"/>
      <c r="T32"/>
      <c r="U32"/>
    </row>
    <row r="33" spans="2:21" ht="15" customHeight="1" x14ac:dyDescent="0.25">
      <c r="J33" s="31"/>
      <c r="K33"/>
      <c r="L33"/>
      <c r="M33"/>
      <c r="N33"/>
      <c r="O33"/>
      <c r="P33"/>
      <c r="Q33"/>
      <c r="R33"/>
      <c r="S33"/>
      <c r="T33"/>
      <c r="U33"/>
    </row>
    <row r="34" spans="2:21" ht="15" customHeight="1" x14ac:dyDescent="0.25">
      <c r="J34" s="31"/>
      <c r="K34"/>
      <c r="L34"/>
      <c r="M34"/>
      <c r="N34"/>
      <c r="O34"/>
      <c r="P34"/>
      <c r="Q34"/>
      <c r="R34"/>
      <c r="S34"/>
      <c r="T34"/>
      <c r="U34"/>
    </row>
    <row r="35" spans="2:21" ht="15" customHeight="1" x14ac:dyDescent="0.25">
      <c r="J35" s="31"/>
      <c r="K35"/>
      <c r="L35"/>
      <c r="M35"/>
      <c r="N35"/>
      <c r="O35"/>
      <c r="P35"/>
      <c r="Q35"/>
      <c r="R35"/>
      <c r="S35"/>
      <c r="T35"/>
      <c r="U35"/>
    </row>
    <row r="36" spans="2:21" ht="15" customHeight="1" x14ac:dyDescent="0.25">
      <c r="J36" s="31"/>
      <c r="K36"/>
      <c r="L36"/>
      <c r="M36"/>
      <c r="N36"/>
      <c r="O36"/>
      <c r="P36"/>
      <c r="Q36"/>
      <c r="R36"/>
      <c r="S36"/>
      <c r="T36"/>
      <c r="U36"/>
    </row>
    <row r="37" spans="2:21" ht="15" customHeight="1" x14ac:dyDescent="0.25">
      <c r="J37" s="31"/>
      <c r="K37"/>
      <c r="L37"/>
      <c r="M37"/>
      <c r="N37"/>
      <c r="O37"/>
      <c r="P37"/>
      <c r="Q37"/>
      <c r="R37"/>
      <c r="S37"/>
      <c r="T37"/>
      <c r="U37"/>
    </row>
    <row r="38" spans="2:21" ht="15" customHeight="1" x14ac:dyDescent="0.25">
      <c r="J38" s="31"/>
      <c r="K38"/>
      <c r="L38"/>
      <c r="M38"/>
      <c r="N38"/>
      <c r="O38"/>
      <c r="P38"/>
      <c r="Q38"/>
      <c r="R38"/>
      <c r="S38"/>
      <c r="T38"/>
      <c r="U38"/>
    </row>
    <row r="39" spans="2:21" ht="15" customHeight="1" x14ac:dyDescent="0.25">
      <c r="J39" s="31"/>
      <c r="K39"/>
      <c r="L39"/>
      <c r="M39"/>
      <c r="N39"/>
      <c r="O39"/>
      <c r="P39"/>
      <c r="Q39"/>
      <c r="R39"/>
      <c r="S39"/>
      <c r="T39"/>
      <c r="U39"/>
    </row>
    <row r="40" spans="2:21" ht="15" customHeight="1" x14ac:dyDescent="0.25">
      <c r="J40" s="31"/>
      <c r="K40"/>
      <c r="L40"/>
      <c r="M40"/>
      <c r="N40"/>
      <c r="O40"/>
      <c r="P40"/>
      <c r="Q40"/>
      <c r="R40"/>
      <c r="S40"/>
      <c r="T40"/>
      <c r="U40"/>
    </row>
    <row r="41" spans="2:21" ht="15" customHeight="1" x14ac:dyDescent="0.25">
      <c r="J41" s="31"/>
      <c r="K41"/>
      <c r="L41"/>
      <c r="M41"/>
      <c r="N41"/>
      <c r="O41"/>
      <c r="P41"/>
      <c r="Q41"/>
      <c r="R41"/>
      <c r="S41"/>
      <c r="T41"/>
      <c r="U41"/>
    </row>
    <row r="42" spans="2:21" ht="15" customHeight="1" x14ac:dyDescent="0.25">
      <c r="J42" s="31"/>
      <c r="K42"/>
      <c r="L42"/>
      <c r="M42"/>
      <c r="N42"/>
      <c r="O42"/>
      <c r="P42"/>
      <c r="Q42"/>
      <c r="R42"/>
      <c r="S42"/>
      <c r="T42"/>
      <c r="U42"/>
    </row>
    <row r="43" spans="2:21" ht="15" customHeight="1" x14ac:dyDescent="0.25">
      <c r="J43" s="31"/>
      <c r="K43"/>
      <c r="L43"/>
      <c r="M43"/>
      <c r="N43"/>
      <c r="O43"/>
      <c r="P43"/>
      <c r="Q43"/>
      <c r="R43"/>
      <c r="S43"/>
      <c r="T43"/>
      <c r="U43"/>
    </row>
    <row r="44" spans="2:21" ht="15" customHeight="1" x14ac:dyDescent="0.25">
      <c r="J44" s="31"/>
      <c r="K44"/>
      <c r="L44"/>
      <c r="M44"/>
      <c r="N44"/>
      <c r="O44"/>
      <c r="P44"/>
      <c r="Q44"/>
      <c r="R44"/>
      <c r="S44"/>
      <c r="T44"/>
      <c r="U44"/>
    </row>
    <row r="45" spans="2:21" ht="15" customHeight="1" x14ac:dyDescent="0.25">
      <c r="J45" s="31"/>
      <c r="K45"/>
      <c r="L45"/>
      <c r="M45"/>
      <c r="N45"/>
      <c r="O45"/>
      <c r="P45"/>
      <c r="Q45"/>
      <c r="R45"/>
      <c r="S45"/>
      <c r="T45"/>
      <c r="U45"/>
    </row>
    <row r="46" spans="2:21" ht="15" customHeight="1" x14ac:dyDescent="0.25">
      <c r="B46" s="31"/>
      <c r="C46" s="31"/>
      <c r="D46" s="31"/>
      <c r="E46" s="31"/>
      <c r="F46" s="31"/>
      <c r="G46" s="31"/>
      <c r="H46" s="31"/>
      <c r="I46" s="31"/>
      <c r="J46" s="31"/>
      <c r="K46"/>
      <c r="L46"/>
      <c r="M46"/>
      <c r="N46"/>
      <c r="O46"/>
      <c r="P46"/>
      <c r="Q46"/>
      <c r="R46"/>
      <c r="S46"/>
      <c r="T46"/>
      <c r="U46"/>
    </row>
    <row r="47" spans="2:21" ht="15" customHeight="1" x14ac:dyDescent="0.25">
      <c r="B47" s="31"/>
      <c r="C47" s="31"/>
      <c r="D47" s="31"/>
      <c r="E47" s="31"/>
      <c r="F47" s="31"/>
      <c r="G47" s="31"/>
      <c r="H47" s="31"/>
      <c r="I47" s="31"/>
      <c r="J47" s="31"/>
      <c r="K47"/>
      <c r="L47"/>
      <c r="M47"/>
      <c r="N47"/>
      <c r="O47"/>
      <c r="P47"/>
      <c r="Q47"/>
      <c r="R47"/>
      <c r="S47"/>
      <c r="T47"/>
      <c r="U47"/>
    </row>
    <row r="48" spans="2:21" ht="15" customHeight="1" x14ac:dyDescent="0.25">
      <c r="B48" s="31"/>
      <c r="C48" s="31"/>
      <c r="D48" s="31"/>
      <c r="E48" s="31"/>
      <c r="F48" s="31"/>
      <c r="G48" s="31"/>
      <c r="H48" s="31"/>
      <c r="I48" s="31"/>
      <c r="J48" s="31"/>
      <c r="K48"/>
      <c r="L48"/>
      <c r="M48"/>
      <c r="N48"/>
      <c r="O48"/>
      <c r="P48"/>
      <c r="Q48"/>
      <c r="R48"/>
      <c r="S48"/>
      <c r="T48"/>
      <c r="U48"/>
    </row>
    <row r="49" spans="2:21" ht="15" customHeight="1" x14ac:dyDescent="0.25">
      <c r="B49" s="31"/>
      <c r="C49" s="31"/>
      <c r="D49" s="31"/>
      <c r="E49" s="31"/>
      <c r="F49" s="31"/>
      <c r="G49" s="31"/>
      <c r="H49" s="31"/>
      <c r="I49" s="31"/>
      <c r="J49" s="31"/>
      <c r="K49"/>
      <c r="L49"/>
      <c r="M49"/>
      <c r="N49"/>
      <c r="O49"/>
      <c r="P49"/>
      <c r="Q49"/>
      <c r="R49"/>
      <c r="S49"/>
      <c r="T49"/>
      <c r="U49"/>
    </row>
    <row r="50" spans="2:21" ht="15" customHeight="1" x14ac:dyDescent="0.25">
      <c r="B50" s="31"/>
      <c r="C50" s="31"/>
      <c r="D50" s="31"/>
      <c r="E50" s="31"/>
      <c r="F50" s="31"/>
      <c r="G50" s="31"/>
      <c r="H50" s="31"/>
      <c r="I50" s="31"/>
      <c r="J50" s="31"/>
      <c r="K50"/>
      <c r="L50"/>
      <c r="M50"/>
      <c r="N50"/>
      <c r="O50"/>
      <c r="P50"/>
      <c r="Q50"/>
      <c r="R50"/>
      <c r="S50"/>
      <c r="T50"/>
      <c r="U50"/>
    </row>
    <row r="51" spans="2:21" ht="15" customHeight="1" x14ac:dyDescent="0.25">
      <c r="B51" s="31"/>
      <c r="C51" s="31"/>
      <c r="D51" s="31"/>
      <c r="E51" s="31"/>
      <c r="F51" s="31"/>
      <c r="G51" s="31"/>
      <c r="H51" s="31"/>
      <c r="I51" s="31"/>
      <c r="J51" s="31"/>
      <c r="K51"/>
      <c r="L51"/>
      <c r="M51"/>
      <c r="N51"/>
      <c r="O51"/>
      <c r="P51"/>
      <c r="Q51"/>
      <c r="R51"/>
      <c r="S51"/>
      <c r="T51"/>
      <c r="U51"/>
    </row>
    <row r="52" spans="2:21" ht="15" customHeight="1" x14ac:dyDescent="0.25">
      <c r="B52" s="31"/>
      <c r="C52" s="31"/>
      <c r="D52" s="31"/>
      <c r="E52" s="31"/>
      <c r="F52" s="31"/>
      <c r="G52" s="31"/>
      <c r="H52" s="31"/>
      <c r="I52" s="31"/>
      <c r="J52" s="31"/>
      <c r="K52"/>
      <c r="L52"/>
      <c r="M52"/>
      <c r="N52"/>
      <c r="O52"/>
      <c r="P52"/>
      <c r="Q52"/>
      <c r="R52"/>
      <c r="S52"/>
      <c r="T52"/>
      <c r="U52"/>
    </row>
    <row r="53" spans="2:21" ht="15" customHeight="1" x14ac:dyDescent="0.25">
      <c r="B53" s="31"/>
      <c r="C53" s="31"/>
      <c r="D53" s="31"/>
      <c r="E53" s="31"/>
      <c r="F53" s="31"/>
      <c r="G53" s="31"/>
      <c r="H53" s="31"/>
      <c r="I53" s="31"/>
      <c r="J53" s="31"/>
      <c r="K53"/>
      <c r="L53"/>
      <c r="M53"/>
      <c r="N53"/>
      <c r="O53"/>
      <c r="P53"/>
      <c r="Q53"/>
      <c r="R53"/>
      <c r="S53"/>
      <c r="T53"/>
      <c r="U53"/>
    </row>
    <row r="54" spans="2:21" ht="15" customHeight="1" x14ac:dyDescent="0.25">
      <c r="B54" s="31"/>
      <c r="C54" s="31"/>
      <c r="D54" s="31"/>
      <c r="E54" s="31"/>
      <c r="F54" s="31"/>
      <c r="G54" s="31"/>
      <c r="H54" s="31"/>
      <c r="I54" s="31"/>
      <c r="J54" s="31"/>
      <c r="K54"/>
      <c r="L54"/>
      <c r="M54"/>
      <c r="N54"/>
      <c r="O54"/>
      <c r="P54"/>
      <c r="Q54"/>
      <c r="R54"/>
      <c r="S54"/>
      <c r="T54"/>
      <c r="U54"/>
    </row>
    <row r="55" spans="2:21" ht="15" customHeight="1" x14ac:dyDescent="0.25">
      <c r="B55" s="31"/>
      <c r="C55" s="31"/>
      <c r="D55" s="31"/>
      <c r="E55" s="31"/>
      <c r="F55" s="31"/>
      <c r="G55" s="31"/>
      <c r="H55" s="31"/>
      <c r="I55" s="31"/>
      <c r="J55" s="31"/>
      <c r="K55"/>
      <c r="L55"/>
      <c r="M55"/>
      <c r="N55"/>
      <c r="O55"/>
      <c r="P55"/>
      <c r="Q55"/>
      <c r="R55"/>
      <c r="S55"/>
      <c r="T55"/>
      <c r="U55"/>
    </row>
    <row r="56" spans="2:21" ht="15" customHeight="1" x14ac:dyDescent="0.25">
      <c r="B56" s="31"/>
      <c r="C56" s="31"/>
      <c r="D56" s="31"/>
      <c r="E56" s="31"/>
      <c r="F56" s="31"/>
      <c r="G56" s="31"/>
      <c r="H56" s="31"/>
      <c r="I56" s="31"/>
      <c r="J56" s="31"/>
      <c r="K56"/>
      <c r="L56"/>
      <c r="M56"/>
      <c r="N56"/>
      <c r="O56"/>
      <c r="P56"/>
      <c r="Q56"/>
      <c r="R56"/>
      <c r="S56"/>
      <c r="T56"/>
      <c r="U56"/>
    </row>
    <row r="57" spans="2:21" ht="15" customHeight="1" x14ac:dyDescent="0.25">
      <c r="B57" s="31"/>
      <c r="C57" s="31"/>
      <c r="D57" s="31"/>
      <c r="E57" s="31"/>
      <c r="F57" s="31"/>
      <c r="G57" s="31"/>
      <c r="H57" s="31"/>
      <c r="I57" s="31"/>
      <c r="J57" s="31"/>
      <c r="K57"/>
      <c r="L57"/>
      <c r="M57"/>
      <c r="N57"/>
      <c r="O57"/>
      <c r="P57"/>
      <c r="Q57"/>
      <c r="R57"/>
      <c r="S57"/>
      <c r="T57"/>
      <c r="U57"/>
    </row>
    <row r="58" spans="2:21" ht="15" customHeight="1" x14ac:dyDescent="0.25">
      <c r="B58" s="31"/>
      <c r="C58" s="31"/>
      <c r="D58" s="31"/>
      <c r="E58" s="31"/>
      <c r="F58" s="31"/>
      <c r="G58" s="31"/>
      <c r="H58" s="31"/>
      <c r="I58" s="31"/>
      <c r="J58" s="31"/>
      <c r="K58"/>
      <c r="L58"/>
      <c r="M58"/>
      <c r="N58"/>
      <c r="O58"/>
      <c r="P58"/>
      <c r="Q58"/>
      <c r="R58"/>
      <c r="S58"/>
      <c r="T58"/>
      <c r="U58"/>
    </row>
    <row r="59" spans="2:21" ht="15" customHeight="1" x14ac:dyDescent="0.25">
      <c r="B59" s="31"/>
      <c r="C59" s="31"/>
      <c r="D59" s="31"/>
      <c r="E59" s="31"/>
      <c r="F59" s="31"/>
      <c r="G59" s="31"/>
      <c r="H59" s="31"/>
      <c r="I59" s="31"/>
      <c r="J59" s="31"/>
      <c r="K59"/>
      <c r="L59"/>
      <c r="M59"/>
      <c r="N59"/>
      <c r="O59"/>
      <c r="P59"/>
      <c r="Q59"/>
      <c r="R59"/>
      <c r="S59"/>
      <c r="T59"/>
      <c r="U59"/>
    </row>
    <row r="60" spans="2:21" ht="15" customHeight="1" x14ac:dyDescent="0.25">
      <c r="B60" s="31"/>
      <c r="C60" s="31"/>
      <c r="D60" s="31"/>
      <c r="E60" s="31"/>
      <c r="F60" s="31"/>
      <c r="G60" s="31"/>
      <c r="H60" s="31"/>
      <c r="I60" s="31"/>
      <c r="J60" s="31"/>
      <c r="K60"/>
      <c r="L60"/>
      <c r="M60"/>
      <c r="N60"/>
      <c r="O60"/>
      <c r="P60"/>
      <c r="Q60"/>
      <c r="R60"/>
      <c r="S60"/>
      <c r="T60"/>
      <c r="U60"/>
    </row>
    <row r="61" spans="2:21" ht="15" customHeight="1" x14ac:dyDescent="0.25">
      <c r="B61" s="31"/>
      <c r="C61" s="31"/>
      <c r="D61" s="31"/>
      <c r="E61" s="31"/>
      <c r="F61" s="31"/>
      <c r="G61" s="31"/>
      <c r="H61" s="31"/>
      <c r="I61" s="31"/>
      <c r="J61" s="31"/>
      <c r="K61"/>
      <c r="L61"/>
      <c r="M61"/>
      <c r="N61"/>
      <c r="O61"/>
      <c r="P61"/>
      <c r="Q61"/>
      <c r="R61"/>
      <c r="S61"/>
      <c r="T61"/>
      <c r="U61"/>
    </row>
    <row r="62" spans="2:21" ht="15" customHeight="1" x14ac:dyDescent="0.25">
      <c r="B62" s="31"/>
      <c r="C62" s="31"/>
      <c r="D62" s="31"/>
      <c r="E62" s="31"/>
      <c r="F62" s="31"/>
      <c r="G62" s="31"/>
      <c r="H62" s="31"/>
      <c r="I62" s="31"/>
      <c r="J62" s="31"/>
      <c r="K62"/>
      <c r="L62"/>
      <c r="M62"/>
      <c r="N62"/>
      <c r="O62"/>
      <c r="P62"/>
      <c r="Q62"/>
      <c r="R62"/>
      <c r="S62"/>
      <c r="T62"/>
      <c r="U62"/>
    </row>
    <row r="63" spans="2:21" ht="15" customHeight="1" x14ac:dyDescent="0.25">
      <c r="B63" s="31"/>
      <c r="C63" s="31"/>
      <c r="D63" s="31"/>
      <c r="E63" s="31"/>
      <c r="F63" s="31"/>
      <c r="G63" s="31"/>
      <c r="H63" s="31"/>
      <c r="I63" s="31"/>
      <c r="J63" s="31"/>
      <c r="K63"/>
      <c r="L63"/>
      <c r="M63"/>
      <c r="N63"/>
      <c r="O63"/>
      <c r="P63"/>
      <c r="Q63"/>
      <c r="R63"/>
      <c r="S63"/>
      <c r="T63"/>
      <c r="U63"/>
    </row>
    <row r="64" spans="2:21" ht="15" customHeight="1" x14ac:dyDescent="0.25">
      <c r="B64" s="31"/>
      <c r="C64" s="31"/>
      <c r="D64" s="31"/>
      <c r="E64" s="31"/>
      <c r="F64" s="31"/>
      <c r="G64" s="31"/>
      <c r="H64" s="31"/>
      <c r="I64" s="31"/>
      <c r="J64" s="31"/>
      <c r="K64"/>
      <c r="L64"/>
      <c r="M64"/>
      <c r="N64"/>
      <c r="O64"/>
      <c r="P64"/>
      <c r="Q64"/>
      <c r="R64"/>
      <c r="S64"/>
      <c r="T64"/>
      <c r="U64"/>
    </row>
    <row r="65" spans="2:21" ht="15" customHeight="1" x14ac:dyDescent="0.25">
      <c r="B65" s="31"/>
      <c r="C65" s="31"/>
      <c r="D65" s="31"/>
      <c r="E65" s="31"/>
      <c r="F65" s="31"/>
      <c r="G65" s="31"/>
      <c r="H65" s="31"/>
      <c r="I65" s="31"/>
      <c r="J65" s="31"/>
      <c r="K65"/>
      <c r="L65"/>
      <c r="M65"/>
      <c r="N65"/>
      <c r="O65"/>
      <c r="P65"/>
      <c r="Q65"/>
      <c r="R65"/>
      <c r="S65"/>
      <c r="T65"/>
      <c r="U65"/>
    </row>
    <row r="66" spans="2:21" ht="15" customHeight="1" x14ac:dyDescent="0.25">
      <c r="B66" s="31"/>
      <c r="C66" s="31"/>
      <c r="D66" s="31"/>
      <c r="E66" s="31"/>
      <c r="F66" s="31"/>
      <c r="G66" s="31"/>
      <c r="H66" s="31"/>
      <c r="I66" s="31"/>
      <c r="J66" s="31"/>
      <c r="K66"/>
      <c r="L66"/>
      <c r="M66"/>
      <c r="N66"/>
      <c r="O66"/>
      <c r="P66"/>
      <c r="Q66"/>
      <c r="R66"/>
      <c r="S66"/>
      <c r="T66"/>
      <c r="U66"/>
    </row>
    <row r="67" spans="2:21" ht="15" customHeight="1" x14ac:dyDescent="0.25">
      <c r="B67" s="31"/>
      <c r="C67" s="31"/>
      <c r="D67" s="31"/>
      <c r="E67" s="31"/>
      <c r="F67" s="31"/>
      <c r="G67" s="31"/>
      <c r="H67" s="31"/>
      <c r="I67" s="31"/>
      <c r="J67" s="31"/>
      <c r="K67"/>
      <c r="L67"/>
      <c r="M67"/>
      <c r="N67"/>
      <c r="O67"/>
      <c r="P67"/>
      <c r="Q67"/>
      <c r="R67"/>
      <c r="S67"/>
      <c r="T67"/>
      <c r="U67"/>
    </row>
    <row r="68" spans="2:21" ht="15" customHeight="1" x14ac:dyDescent="0.25">
      <c r="B68" s="31"/>
      <c r="C68" s="31"/>
      <c r="D68" s="31"/>
      <c r="E68" s="31"/>
      <c r="F68" s="31"/>
      <c r="G68" s="31"/>
      <c r="H68" s="31"/>
      <c r="I68" s="31"/>
      <c r="J68" s="31"/>
      <c r="K68"/>
      <c r="L68"/>
      <c r="M68"/>
      <c r="N68"/>
      <c r="O68"/>
      <c r="P68"/>
      <c r="Q68"/>
      <c r="R68"/>
      <c r="S68"/>
      <c r="T68"/>
      <c r="U68"/>
    </row>
    <row r="69" spans="2:21" ht="15" customHeight="1" x14ac:dyDescent="0.25">
      <c r="B69" s="31"/>
      <c r="C69" s="31"/>
      <c r="D69" s="31"/>
      <c r="E69" s="31"/>
      <c r="F69" s="31"/>
      <c r="G69" s="31"/>
      <c r="H69" s="31"/>
      <c r="I69" s="31"/>
      <c r="J69" s="31"/>
      <c r="K69"/>
      <c r="L69"/>
      <c r="M69"/>
      <c r="N69"/>
      <c r="O69"/>
      <c r="P69"/>
      <c r="Q69"/>
      <c r="R69"/>
      <c r="S69"/>
      <c r="T69"/>
      <c r="U69"/>
    </row>
    <row r="70" spans="2:21" ht="15" customHeight="1" x14ac:dyDescent="0.25">
      <c r="B70" s="31"/>
      <c r="C70" s="31"/>
      <c r="D70" s="31"/>
      <c r="E70" s="31"/>
      <c r="F70" s="31"/>
      <c r="G70" s="31"/>
      <c r="H70" s="31"/>
      <c r="I70" s="31"/>
      <c r="J70" s="31"/>
      <c r="K70"/>
      <c r="L70"/>
      <c r="M70"/>
      <c r="N70"/>
      <c r="O70"/>
      <c r="P70"/>
      <c r="Q70"/>
      <c r="R70"/>
      <c r="S70"/>
      <c r="T70"/>
      <c r="U70"/>
    </row>
    <row r="71" spans="2:21" ht="15" customHeight="1" x14ac:dyDescent="0.25">
      <c r="B71" s="31"/>
      <c r="C71" s="31"/>
      <c r="D71" s="31"/>
      <c r="E71" s="31"/>
      <c r="F71" s="31"/>
      <c r="G71" s="31"/>
      <c r="H71" s="31"/>
      <c r="I71" s="31"/>
      <c r="J71" s="31"/>
      <c r="K71"/>
      <c r="L71"/>
      <c r="M71"/>
      <c r="N71"/>
      <c r="O71"/>
      <c r="P71"/>
      <c r="Q71"/>
      <c r="R71"/>
      <c r="S71"/>
      <c r="T71"/>
      <c r="U71"/>
    </row>
    <row r="72" spans="2:21" ht="15" customHeight="1" x14ac:dyDescent="0.25">
      <c r="B72" s="31"/>
      <c r="C72" s="31"/>
      <c r="D72" s="31"/>
      <c r="E72" s="31"/>
      <c r="F72" s="31"/>
      <c r="G72" s="31"/>
      <c r="H72" s="31"/>
      <c r="I72" s="31"/>
      <c r="J72" s="31"/>
      <c r="K72"/>
      <c r="L72"/>
      <c r="M72"/>
      <c r="N72"/>
      <c r="O72"/>
      <c r="P72"/>
      <c r="Q72"/>
      <c r="R72"/>
      <c r="S72"/>
      <c r="T72"/>
      <c r="U72"/>
    </row>
    <row r="73" spans="2:21" ht="15" customHeight="1" x14ac:dyDescent="0.25">
      <c r="B73" s="31"/>
      <c r="C73" s="31"/>
      <c r="D73" s="31"/>
      <c r="E73" s="31"/>
      <c r="F73" s="31"/>
      <c r="G73" s="31"/>
      <c r="H73" s="31"/>
      <c r="I73" s="31"/>
      <c r="J73" s="31"/>
      <c r="K73"/>
      <c r="L73"/>
      <c r="M73"/>
      <c r="N73"/>
      <c r="O73"/>
      <c r="P73"/>
      <c r="Q73"/>
      <c r="R73"/>
      <c r="S73"/>
      <c r="T73"/>
      <c r="U73"/>
    </row>
    <row r="74" spans="2:21" ht="15" customHeight="1" x14ac:dyDescent="0.25">
      <c r="B74" s="31"/>
      <c r="C74" s="31"/>
      <c r="D74" s="31"/>
      <c r="E74" s="31"/>
      <c r="F74" s="31"/>
      <c r="G74" s="31"/>
      <c r="H74" s="31"/>
      <c r="I74" s="31"/>
      <c r="J74" s="31"/>
      <c r="K74"/>
      <c r="L74"/>
      <c r="M74"/>
      <c r="N74"/>
      <c r="O74"/>
      <c r="P74"/>
      <c r="Q74"/>
      <c r="R74"/>
      <c r="S74"/>
      <c r="T74"/>
      <c r="U74"/>
    </row>
    <row r="75" spans="2:21" ht="15" customHeight="1" x14ac:dyDescent="0.25">
      <c r="B75" s="31"/>
      <c r="C75" s="31"/>
      <c r="D75" s="31"/>
      <c r="E75" s="31"/>
      <c r="F75" s="31"/>
      <c r="G75" s="31"/>
      <c r="H75" s="31"/>
      <c r="I75" s="31"/>
      <c r="J75" s="31"/>
      <c r="K75"/>
      <c r="L75"/>
      <c r="M75"/>
      <c r="N75"/>
      <c r="O75"/>
      <c r="P75"/>
      <c r="Q75"/>
      <c r="R75"/>
      <c r="S75"/>
      <c r="T75"/>
      <c r="U75"/>
    </row>
    <row r="76" spans="2:21" ht="15" customHeight="1" x14ac:dyDescent="0.25">
      <c r="B76" s="31"/>
      <c r="C76" s="31"/>
      <c r="D76" s="31"/>
      <c r="E76" s="31"/>
      <c r="F76" s="31"/>
      <c r="G76" s="31"/>
      <c r="H76" s="31"/>
      <c r="I76" s="31"/>
      <c r="J76" s="31"/>
      <c r="K76"/>
      <c r="L76"/>
      <c r="M76"/>
      <c r="N76"/>
      <c r="O76"/>
      <c r="P76"/>
      <c r="Q76"/>
      <c r="R76"/>
      <c r="S76"/>
      <c r="T76"/>
      <c r="U76"/>
    </row>
    <row r="77" spans="2:21" ht="15" customHeight="1" x14ac:dyDescent="0.25">
      <c r="B77" s="31"/>
      <c r="C77" s="31"/>
      <c r="D77" s="31"/>
      <c r="E77" s="31"/>
      <c r="F77" s="31"/>
      <c r="G77" s="31"/>
      <c r="H77" s="31"/>
      <c r="I77" s="31"/>
      <c r="J77" s="31"/>
      <c r="K77"/>
      <c r="L77"/>
      <c r="M77"/>
      <c r="N77"/>
      <c r="O77"/>
      <c r="P77"/>
      <c r="Q77"/>
      <c r="R77"/>
      <c r="S77"/>
      <c r="T77"/>
      <c r="U77"/>
    </row>
    <row r="78" spans="2:21" ht="15" customHeight="1" x14ac:dyDescent="0.25">
      <c r="B78" s="31"/>
      <c r="C78" s="31"/>
      <c r="D78" s="31"/>
      <c r="E78" s="31"/>
      <c r="F78" s="31"/>
      <c r="G78" s="31"/>
      <c r="H78" s="31"/>
      <c r="I78" s="31"/>
      <c r="J78" s="31"/>
      <c r="K78"/>
      <c r="L78"/>
      <c r="M78"/>
      <c r="N78"/>
      <c r="O78"/>
      <c r="P78"/>
      <c r="Q78"/>
      <c r="R78"/>
      <c r="S78"/>
      <c r="T78"/>
      <c r="U78"/>
    </row>
    <row r="79" spans="2:21" ht="15" customHeight="1" x14ac:dyDescent="0.25">
      <c r="B79" s="31"/>
      <c r="C79" s="31"/>
      <c r="D79" s="31"/>
      <c r="E79" s="31"/>
      <c r="F79" s="31"/>
      <c r="G79" s="31"/>
      <c r="H79" s="31"/>
      <c r="I79" s="31"/>
      <c r="J79" s="31"/>
      <c r="K79"/>
      <c r="L79"/>
      <c r="M79"/>
      <c r="N79"/>
      <c r="O79"/>
      <c r="P79"/>
      <c r="Q79"/>
      <c r="R79"/>
      <c r="S79"/>
      <c r="T79"/>
      <c r="U79"/>
    </row>
    <row r="80" spans="2:21" ht="15" customHeight="1" x14ac:dyDescent="0.25">
      <c r="B80" s="31"/>
      <c r="C80" s="31"/>
      <c r="D80" s="31"/>
      <c r="E80" s="31"/>
      <c r="F80" s="31"/>
      <c r="G80" s="31"/>
      <c r="H80" s="31"/>
      <c r="I80" s="31"/>
      <c r="J80" s="31"/>
      <c r="K80"/>
      <c r="L80"/>
      <c r="M80"/>
      <c r="N80"/>
      <c r="O80"/>
      <c r="P80"/>
      <c r="Q80"/>
      <c r="R80"/>
      <c r="S80"/>
      <c r="T80"/>
      <c r="U80"/>
    </row>
    <row r="81" spans="2:21" ht="15" customHeight="1" x14ac:dyDescent="0.25">
      <c r="B81" s="31"/>
      <c r="C81" s="31"/>
      <c r="D81" s="31"/>
      <c r="E81" s="31"/>
      <c r="F81" s="31"/>
      <c r="G81" s="31"/>
      <c r="H81" s="31"/>
      <c r="I81" s="31"/>
      <c r="J81" s="31"/>
      <c r="K81"/>
      <c r="L81"/>
      <c r="M81"/>
      <c r="N81"/>
      <c r="O81"/>
      <c r="P81"/>
      <c r="Q81"/>
      <c r="R81"/>
      <c r="S81"/>
      <c r="T81"/>
      <c r="U81"/>
    </row>
    <row r="82" spans="2:21" ht="15" customHeight="1" x14ac:dyDescent="0.25">
      <c r="B82" s="31"/>
      <c r="C82" s="31"/>
      <c r="D82" s="31"/>
      <c r="E82" s="31"/>
      <c r="F82" s="31"/>
      <c r="G82" s="31"/>
      <c r="H82" s="31"/>
      <c r="I82" s="31"/>
      <c r="J82" s="31"/>
      <c r="K82"/>
      <c r="L82"/>
      <c r="M82"/>
      <c r="N82"/>
      <c r="O82"/>
      <c r="P82"/>
      <c r="Q82"/>
      <c r="R82"/>
      <c r="S82"/>
      <c r="T82"/>
      <c r="U82"/>
    </row>
    <row r="83" spans="2:21" ht="15" customHeight="1" x14ac:dyDescent="0.25">
      <c r="B83" s="31"/>
      <c r="C83" s="31"/>
      <c r="D83" s="31"/>
      <c r="E83" s="31"/>
      <c r="F83" s="31"/>
      <c r="G83" s="31"/>
      <c r="H83" s="31"/>
      <c r="I83" s="31"/>
      <c r="J83" s="31"/>
      <c r="K83"/>
      <c r="L83"/>
      <c r="M83"/>
      <c r="N83"/>
      <c r="O83"/>
      <c r="P83"/>
      <c r="Q83"/>
      <c r="R83"/>
      <c r="S83"/>
      <c r="T83"/>
      <c r="U83"/>
    </row>
    <row r="84" spans="2:21" ht="15" customHeight="1" x14ac:dyDescent="0.25">
      <c r="B84" s="31"/>
      <c r="C84" s="31"/>
      <c r="D84" s="31"/>
      <c r="E84" s="31"/>
      <c r="F84" s="31"/>
      <c r="G84" s="31"/>
      <c r="H84" s="31"/>
      <c r="I84" s="31"/>
      <c r="J84" s="31"/>
      <c r="K84"/>
      <c r="L84"/>
      <c r="M84"/>
      <c r="N84"/>
      <c r="O84"/>
      <c r="P84"/>
      <c r="Q84"/>
      <c r="R84"/>
      <c r="S84"/>
      <c r="T84"/>
      <c r="U84"/>
    </row>
    <row r="85" spans="2:21" ht="15" customHeight="1" x14ac:dyDescent="0.25">
      <c r="B85" s="31"/>
      <c r="C85" s="31"/>
      <c r="D85" s="31"/>
      <c r="E85" s="31"/>
      <c r="F85" s="31"/>
      <c r="G85" s="31"/>
      <c r="H85" s="31"/>
      <c r="I85" s="31"/>
      <c r="J85" s="31"/>
      <c r="K85"/>
      <c r="L85"/>
      <c r="M85"/>
      <c r="N85"/>
      <c r="O85"/>
      <c r="P85"/>
      <c r="Q85"/>
      <c r="R85"/>
      <c r="S85"/>
      <c r="T85"/>
      <c r="U85"/>
    </row>
    <row r="86" spans="2:21" ht="15" customHeight="1" x14ac:dyDescent="0.25">
      <c r="B86" s="31"/>
      <c r="C86" s="31"/>
      <c r="D86" s="31"/>
      <c r="E86" s="31"/>
      <c r="F86" s="31"/>
      <c r="G86" s="31"/>
      <c r="H86" s="31"/>
      <c r="I86" s="31"/>
      <c r="J86" s="31"/>
      <c r="K86"/>
      <c r="L86"/>
      <c r="M86"/>
      <c r="N86"/>
      <c r="O86"/>
      <c r="P86"/>
      <c r="Q86"/>
      <c r="R86"/>
      <c r="S86"/>
      <c r="T86"/>
      <c r="U86"/>
    </row>
    <row r="87" spans="2:21" ht="15" customHeight="1" x14ac:dyDescent="0.25">
      <c r="B87" s="31"/>
      <c r="C87" s="31"/>
      <c r="D87" s="31"/>
      <c r="E87" s="31"/>
      <c r="F87" s="31"/>
      <c r="G87" s="31"/>
      <c r="H87" s="31"/>
      <c r="I87" s="31"/>
      <c r="J87" s="31"/>
      <c r="K87"/>
      <c r="L87"/>
      <c r="M87"/>
      <c r="N87"/>
      <c r="O87"/>
      <c r="P87"/>
      <c r="Q87"/>
      <c r="R87"/>
      <c r="S87"/>
      <c r="T87"/>
      <c r="U87"/>
    </row>
    <row r="88" spans="2:21" ht="15" customHeight="1" x14ac:dyDescent="0.25">
      <c r="B88" s="31"/>
      <c r="C88" s="31"/>
      <c r="D88" s="31"/>
      <c r="E88" s="31"/>
      <c r="F88" s="31"/>
      <c r="G88" s="31"/>
      <c r="H88" s="31"/>
      <c r="I88" s="31"/>
      <c r="J88" s="31"/>
      <c r="K88"/>
      <c r="L88"/>
      <c r="M88"/>
      <c r="N88"/>
      <c r="O88"/>
      <c r="P88"/>
      <c r="Q88"/>
      <c r="R88"/>
      <c r="S88"/>
      <c r="T88"/>
      <c r="U88"/>
    </row>
    <row r="89" spans="2:21" ht="15" customHeight="1" x14ac:dyDescent="0.25">
      <c r="B89" s="31"/>
      <c r="C89" s="31"/>
      <c r="D89" s="31"/>
      <c r="E89" s="31"/>
      <c r="F89" s="31"/>
      <c r="G89" s="31"/>
      <c r="H89" s="31"/>
      <c r="I89" s="31"/>
      <c r="J89" s="31"/>
      <c r="K89"/>
      <c r="L89"/>
      <c r="M89"/>
      <c r="N89"/>
      <c r="O89"/>
      <c r="P89"/>
      <c r="Q89"/>
      <c r="R89"/>
      <c r="S89"/>
      <c r="T89"/>
      <c r="U89"/>
    </row>
    <row r="90" spans="2:21" ht="15" customHeight="1" x14ac:dyDescent="0.25">
      <c r="B90" s="31"/>
      <c r="C90" s="31"/>
      <c r="D90" s="31"/>
      <c r="E90" s="31"/>
      <c r="F90" s="31"/>
      <c r="G90" s="31"/>
      <c r="H90" s="31"/>
      <c r="I90" s="31"/>
      <c r="J90" s="31"/>
      <c r="K90"/>
      <c r="L90"/>
      <c r="M90"/>
      <c r="N90"/>
      <c r="O90"/>
      <c r="P90"/>
      <c r="Q90"/>
      <c r="R90"/>
      <c r="S90"/>
      <c r="T90"/>
      <c r="U90"/>
    </row>
    <row r="91" spans="2:21" ht="15" customHeight="1" x14ac:dyDescent="0.25">
      <c r="B91" s="31"/>
      <c r="C91" s="31"/>
      <c r="D91" s="31"/>
      <c r="E91" s="31"/>
      <c r="F91" s="31"/>
      <c r="G91" s="31"/>
      <c r="H91" s="31"/>
      <c r="I91" s="31"/>
      <c r="J91" s="31"/>
      <c r="K91"/>
      <c r="L91"/>
      <c r="M91"/>
      <c r="N91"/>
      <c r="O91"/>
      <c r="P91"/>
      <c r="Q91"/>
      <c r="R91"/>
      <c r="S91"/>
      <c r="T91"/>
      <c r="U91"/>
    </row>
    <row r="92" spans="2:21" ht="15" customHeight="1" x14ac:dyDescent="0.25">
      <c r="B92" s="31"/>
      <c r="C92" s="31"/>
      <c r="D92" s="31"/>
      <c r="E92" s="31"/>
      <c r="F92" s="31"/>
      <c r="G92" s="31"/>
      <c r="H92" s="31"/>
      <c r="I92" s="31"/>
      <c r="J92" s="31"/>
      <c r="K92"/>
      <c r="L92"/>
      <c r="M92"/>
      <c r="N92"/>
      <c r="O92"/>
      <c r="P92"/>
      <c r="Q92"/>
      <c r="R92"/>
      <c r="S92"/>
      <c r="T92"/>
      <c r="U92"/>
    </row>
    <row r="93" spans="2:21" ht="15" customHeight="1" x14ac:dyDescent="0.25">
      <c r="B93" s="31"/>
      <c r="C93" s="31"/>
      <c r="D93" s="31"/>
      <c r="E93" s="31"/>
      <c r="F93" s="31"/>
      <c r="G93" s="31"/>
      <c r="H93" s="31"/>
      <c r="I93" s="31"/>
      <c r="J93" s="31"/>
      <c r="K93"/>
      <c r="L93"/>
      <c r="M93"/>
      <c r="N93"/>
      <c r="O93"/>
      <c r="P93"/>
      <c r="Q93"/>
      <c r="R93"/>
      <c r="S93"/>
      <c r="T93"/>
      <c r="U93"/>
    </row>
    <row r="94" spans="2:21" ht="15" customHeight="1" x14ac:dyDescent="0.25">
      <c r="B94" s="31"/>
      <c r="C94" s="31"/>
      <c r="D94" s="31"/>
      <c r="E94" s="31"/>
      <c r="F94" s="31"/>
      <c r="G94" s="31"/>
      <c r="H94" s="31"/>
      <c r="I94" s="31"/>
      <c r="J94" s="31"/>
      <c r="K94"/>
      <c r="L94"/>
      <c r="M94"/>
      <c r="N94"/>
      <c r="O94"/>
      <c r="P94"/>
      <c r="Q94"/>
      <c r="R94"/>
      <c r="S94"/>
      <c r="T94"/>
      <c r="U94"/>
    </row>
    <row r="95" spans="2:21" ht="15" customHeight="1" x14ac:dyDescent="0.25">
      <c r="B95" s="31"/>
      <c r="C95" s="31"/>
      <c r="D95" s="31"/>
      <c r="E95" s="31"/>
      <c r="F95" s="31"/>
      <c r="G95" s="31"/>
      <c r="H95" s="31"/>
      <c r="I95" s="31"/>
      <c r="J95" s="31"/>
      <c r="K95"/>
      <c r="L95"/>
      <c r="M95"/>
      <c r="N95"/>
      <c r="O95"/>
      <c r="P95"/>
      <c r="Q95"/>
      <c r="R95"/>
      <c r="S95"/>
      <c r="T95"/>
      <c r="U95"/>
    </row>
    <row r="96" spans="2:21" ht="15" customHeight="1" x14ac:dyDescent="0.25">
      <c r="B96" s="31"/>
      <c r="C96" s="31"/>
      <c r="D96" s="31"/>
      <c r="E96" s="31"/>
      <c r="F96" s="31"/>
      <c r="G96" s="31"/>
      <c r="H96" s="31"/>
      <c r="I96" s="31"/>
      <c r="J96" s="31"/>
      <c r="K96"/>
      <c r="L96"/>
      <c r="M96"/>
      <c r="N96"/>
      <c r="O96"/>
      <c r="P96"/>
      <c r="Q96"/>
      <c r="R96"/>
      <c r="S96"/>
      <c r="T96"/>
      <c r="U96"/>
    </row>
    <row r="97" spans="2:21" ht="15" customHeight="1" x14ac:dyDescent="0.25">
      <c r="B97" s="31"/>
      <c r="C97" s="31"/>
      <c r="D97" s="31"/>
      <c r="E97" s="31"/>
      <c r="F97" s="31"/>
      <c r="G97" s="31"/>
      <c r="H97" s="31"/>
      <c r="I97" s="31"/>
      <c r="J97" s="31"/>
      <c r="K97"/>
      <c r="L97"/>
      <c r="M97"/>
      <c r="N97"/>
      <c r="O97"/>
      <c r="P97"/>
      <c r="Q97"/>
      <c r="R97"/>
      <c r="S97"/>
      <c r="T97"/>
      <c r="U97"/>
    </row>
    <row r="98" spans="2:21" ht="15" customHeight="1" x14ac:dyDescent="0.25">
      <c r="B98" s="31"/>
      <c r="C98" s="31"/>
      <c r="D98" s="31"/>
      <c r="E98" s="31"/>
      <c r="F98" s="31"/>
      <c r="G98" s="31"/>
      <c r="H98" s="31"/>
      <c r="I98" s="31"/>
      <c r="J98" s="31"/>
      <c r="K98"/>
      <c r="L98"/>
      <c r="M98"/>
      <c r="N98"/>
      <c r="O98"/>
      <c r="P98"/>
      <c r="Q98"/>
      <c r="R98"/>
      <c r="S98"/>
      <c r="T98"/>
      <c r="U98"/>
    </row>
    <row r="99" spans="2:21" ht="15" customHeight="1" x14ac:dyDescent="0.25">
      <c r="B99" s="31"/>
      <c r="C99" s="31"/>
      <c r="D99" s="31"/>
      <c r="E99" s="31"/>
      <c r="F99" s="31"/>
      <c r="G99" s="31"/>
      <c r="H99" s="31"/>
      <c r="I99" s="31"/>
      <c r="J99" s="31"/>
      <c r="K99"/>
      <c r="L99"/>
      <c r="M99"/>
      <c r="N99"/>
      <c r="O99"/>
      <c r="P99"/>
      <c r="Q99"/>
      <c r="R99"/>
      <c r="S99"/>
      <c r="T99"/>
      <c r="U99"/>
    </row>
    <row r="100" spans="2:21" ht="15" customHeight="1" x14ac:dyDescent="0.25">
      <c r="B100" s="31"/>
      <c r="C100" s="31"/>
      <c r="D100" s="31"/>
      <c r="E100" s="31"/>
      <c r="F100" s="31"/>
      <c r="G100" s="31"/>
      <c r="H100" s="31"/>
      <c r="I100" s="31"/>
      <c r="J100" s="31"/>
      <c r="K100"/>
      <c r="L100"/>
      <c r="M100"/>
      <c r="N100"/>
      <c r="O100"/>
      <c r="P100"/>
      <c r="Q100"/>
      <c r="R100"/>
      <c r="S100"/>
      <c r="T100"/>
      <c r="U100"/>
    </row>
    <row r="101" spans="2:21" ht="15" customHeight="1" x14ac:dyDescent="0.25">
      <c r="B101" s="31"/>
      <c r="C101" s="31"/>
      <c r="D101" s="31"/>
      <c r="E101" s="31"/>
      <c r="F101" s="31"/>
      <c r="G101" s="31"/>
      <c r="H101" s="31"/>
      <c r="I101" s="31"/>
      <c r="J101" s="31"/>
      <c r="K101"/>
      <c r="L101"/>
      <c r="M101"/>
      <c r="N101"/>
      <c r="O101"/>
      <c r="P101"/>
      <c r="Q101"/>
      <c r="R101"/>
      <c r="S101"/>
      <c r="T101"/>
      <c r="U101"/>
    </row>
  </sheetData>
  <mergeCells count="1">
    <mergeCell ref="H1:I1"/>
  </mergeCells>
  <conditionalFormatting sqref="B1">
    <cfRule type="cellIs" dxfId="83" priority="1" operator="equal">
      <formula>"Incomplete"</formula>
    </cfRule>
    <cfRule type="cellIs" dxfId="82" priority="2" operator="equal">
      <formula>"Flag for Review"</formula>
    </cfRule>
    <cfRule type="cellIs" dxfId="81"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U101"/>
  <sheetViews>
    <sheetView zoomScaleNormal="100" workbookViewId="0"/>
  </sheetViews>
  <sheetFormatPr defaultColWidth="9.140625" defaultRowHeight="15" x14ac:dyDescent="0.25"/>
  <cols>
    <col min="1" max="1" width="9.140625" style="21"/>
    <col min="2" max="2" width="16" style="21" bestFit="1" customWidth="1"/>
    <col min="3" max="9" width="11.140625" style="21" customWidth="1"/>
    <col min="10" max="16384" width="9.140625" style="21"/>
  </cols>
  <sheetData>
    <row r="1" spans="1:21" x14ac:dyDescent="0.25">
      <c r="A1" s="7">
        <v>4</v>
      </c>
      <c r="B1" s="27" t="s">
        <v>12</v>
      </c>
      <c r="C1" s="20"/>
      <c r="D1" s="20"/>
      <c r="E1" s="20"/>
      <c r="F1" s="20"/>
      <c r="G1" s="20"/>
      <c r="H1" s="405" t="s">
        <v>24</v>
      </c>
      <c r="I1" s="406"/>
      <c r="K1"/>
      <c r="L1"/>
      <c r="M1"/>
      <c r="N1"/>
      <c r="O1"/>
      <c r="P1"/>
      <c r="Q1"/>
      <c r="R1"/>
      <c r="S1"/>
      <c r="T1"/>
      <c r="U1"/>
    </row>
    <row r="2" spans="1:21" x14ac:dyDescent="0.25">
      <c r="A2" s="22"/>
      <c r="B2" s="19"/>
      <c r="C2" s="19"/>
      <c r="D2" s="19"/>
      <c r="E2" s="19"/>
      <c r="F2" s="19"/>
      <c r="G2" s="19"/>
      <c r="H2" s="19"/>
      <c r="I2" s="23"/>
      <c r="K2"/>
      <c r="L2"/>
      <c r="M2"/>
      <c r="N2"/>
      <c r="O2"/>
      <c r="P2"/>
      <c r="Q2"/>
      <c r="R2"/>
      <c r="S2"/>
      <c r="T2"/>
      <c r="U2"/>
    </row>
    <row r="3" spans="1:21" x14ac:dyDescent="0.25">
      <c r="A3" s="8" t="s">
        <v>13</v>
      </c>
      <c r="B3" s="17"/>
      <c r="C3" s="17"/>
      <c r="D3" s="17"/>
      <c r="E3" s="17"/>
      <c r="F3" s="17"/>
      <c r="G3" s="17"/>
      <c r="H3" s="17"/>
      <c r="I3" s="18"/>
      <c r="J3" s="31"/>
      <c r="K3"/>
      <c r="L3"/>
      <c r="M3"/>
      <c r="N3"/>
      <c r="O3"/>
      <c r="P3"/>
      <c r="Q3"/>
      <c r="R3"/>
      <c r="S3"/>
      <c r="T3"/>
      <c r="U3"/>
    </row>
    <row r="4" spans="1:21" x14ac:dyDescent="0.25">
      <c r="A4" s="9">
        <f>INDEX('Point Grid'!B:B,MATCH(A1,'Point Grid'!A:A,0))</f>
        <v>1</v>
      </c>
      <c r="B4" s="17" t="s">
        <v>33</v>
      </c>
      <c r="C4" s="17"/>
      <c r="D4" s="17"/>
      <c r="E4" s="17"/>
      <c r="F4" s="17"/>
      <c r="G4" s="17"/>
      <c r="H4" s="17"/>
      <c r="I4" s="18"/>
      <c r="J4" s="31"/>
      <c r="K4"/>
      <c r="L4"/>
      <c r="M4"/>
      <c r="N4"/>
      <c r="O4"/>
      <c r="P4"/>
      <c r="Q4"/>
      <c r="R4"/>
      <c r="S4"/>
      <c r="T4"/>
      <c r="U4"/>
    </row>
    <row r="5" spans="1:21" x14ac:dyDescent="0.25">
      <c r="A5" s="16"/>
      <c r="B5" s="17"/>
      <c r="C5" s="17"/>
      <c r="D5" s="17"/>
      <c r="E5" s="17"/>
      <c r="F5" s="17"/>
      <c r="G5" s="17"/>
      <c r="H5" s="17"/>
      <c r="I5" s="18"/>
      <c r="J5" s="31"/>
      <c r="K5"/>
      <c r="L5"/>
      <c r="M5"/>
      <c r="N5"/>
      <c r="O5"/>
      <c r="P5"/>
      <c r="Q5"/>
      <c r="R5"/>
      <c r="S5"/>
      <c r="T5"/>
      <c r="U5"/>
    </row>
    <row r="6" spans="1:21" x14ac:dyDescent="0.25">
      <c r="A6" s="25" t="s">
        <v>2</v>
      </c>
      <c r="B6" s="17" t="s">
        <v>286</v>
      </c>
      <c r="C6" s="17"/>
      <c r="D6" s="17"/>
      <c r="E6" s="17"/>
      <c r="F6" s="17"/>
      <c r="G6" s="17"/>
      <c r="H6" s="17"/>
      <c r="I6" s="18"/>
      <c r="J6" s="31"/>
      <c r="K6"/>
      <c r="L6"/>
      <c r="M6"/>
      <c r="N6"/>
      <c r="O6"/>
      <c r="P6"/>
      <c r="Q6"/>
      <c r="R6"/>
      <c r="S6"/>
      <c r="T6"/>
      <c r="U6"/>
    </row>
    <row r="7" spans="1:21" ht="15.75" thickBot="1" x14ac:dyDescent="0.3">
      <c r="A7" s="9">
        <f>INDEX('Point Grid'!$C$8:$I$54,MATCH($A$1,'Point Grid'!$A$8:$A$54,0),MATCH(A6,'Point Grid'!$C$7:$I$7,0))</f>
        <v>1</v>
      </c>
      <c r="B7" s="17"/>
      <c r="C7" s="17"/>
      <c r="D7" s="17"/>
      <c r="E7" s="17"/>
      <c r="F7" s="17"/>
      <c r="G7" s="17"/>
      <c r="H7" s="17"/>
      <c r="I7" s="18"/>
      <c r="J7" s="31"/>
      <c r="K7"/>
      <c r="L7"/>
      <c r="M7"/>
      <c r="N7"/>
      <c r="O7"/>
      <c r="P7"/>
      <c r="Q7"/>
      <c r="R7"/>
      <c r="S7"/>
      <c r="T7"/>
      <c r="U7"/>
    </row>
    <row r="8" spans="1:21" ht="15.75" thickBot="1" x14ac:dyDescent="0.3">
      <c r="A8" s="5"/>
      <c r="B8" s="35"/>
      <c r="C8" s="28"/>
      <c r="D8" s="28"/>
      <c r="E8" s="28"/>
      <c r="F8" s="28"/>
      <c r="G8" s="28"/>
      <c r="H8" s="28"/>
      <c r="I8" s="18"/>
      <c r="J8" s="31"/>
      <c r="K8"/>
      <c r="L8"/>
      <c r="M8"/>
      <c r="N8"/>
      <c r="O8"/>
      <c r="P8"/>
      <c r="Q8"/>
      <c r="R8"/>
      <c r="S8"/>
      <c r="T8"/>
      <c r="U8"/>
    </row>
    <row r="9" spans="1:21" x14ac:dyDescent="0.25">
      <c r="A9" s="25"/>
      <c r="B9" s="35"/>
      <c r="C9" s="17"/>
      <c r="D9" s="17"/>
      <c r="E9" s="17"/>
      <c r="F9" s="17"/>
      <c r="G9" s="17"/>
      <c r="H9" s="17"/>
      <c r="I9" s="18"/>
      <c r="J9" s="31"/>
      <c r="K9"/>
      <c r="L9"/>
      <c r="M9"/>
      <c r="N9"/>
      <c r="O9"/>
      <c r="P9"/>
      <c r="Q9"/>
      <c r="R9"/>
      <c r="S9"/>
      <c r="T9"/>
      <c r="U9"/>
    </row>
    <row r="10" spans="1:21" x14ac:dyDescent="0.25">
      <c r="A10" s="25"/>
      <c r="B10" s="35"/>
      <c r="C10" s="17"/>
      <c r="D10" s="17"/>
      <c r="E10" s="17"/>
      <c r="F10" s="17"/>
      <c r="G10" s="17"/>
      <c r="H10" s="17"/>
      <c r="I10" s="18"/>
      <c r="J10" s="31"/>
      <c r="K10"/>
      <c r="L10"/>
      <c r="M10"/>
      <c r="N10"/>
      <c r="O10"/>
      <c r="P10"/>
      <c r="Q10"/>
      <c r="R10"/>
      <c r="S10"/>
      <c r="T10"/>
      <c r="U10"/>
    </row>
    <row r="11" spans="1:21" x14ac:dyDescent="0.25">
      <c r="A11" s="25"/>
      <c r="B11" s="34" t="s">
        <v>35</v>
      </c>
      <c r="C11" s="17" t="s">
        <v>287</v>
      </c>
      <c r="D11" s="17"/>
      <c r="E11" s="17"/>
      <c r="F11" s="17"/>
      <c r="G11" s="17"/>
      <c r="H11" s="17"/>
      <c r="I11" s="18"/>
      <c r="J11" s="31"/>
      <c r="K11"/>
      <c r="L11"/>
      <c r="M11"/>
      <c r="N11"/>
      <c r="O11"/>
      <c r="P11"/>
      <c r="Q11"/>
      <c r="R11"/>
      <c r="S11"/>
      <c r="T11"/>
      <c r="U11"/>
    </row>
    <row r="12" spans="1:21" x14ac:dyDescent="0.25">
      <c r="A12" s="25"/>
      <c r="B12" s="34"/>
      <c r="C12" s="17"/>
      <c r="D12" s="17"/>
      <c r="E12" s="17"/>
      <c r="F12" s="17"/>
      <c r="G12" s="17"/>
      <c r="H12" s="17"/>
      <c r="I12" s="18"/>
      <c r="J12" s="31"/>
      <c r="K12"/>
      <c r="L12"/>
      <c r="M12"/>
      <c r="N12"/>
      <c r="O12"/>
      <c r="P12"/>
      <c r="Q12"/>
      <c r="R12"/>
      <c r="S12"/>
      <c r="T12"/>
      <c r="U12"/>
    </row>
    <row r="13" spans="1:21" x14ac:dyDescent="0.25">
      <c r="A13" s="25"/>
      <c r="B13" s="34"/>
      <c r="C13" s="17"/>
      <c r="D13" s="17"/>
      <c r="E13" s="17"/>
      <c r="F13" s="17"/>
      <c r="G13" s="17"/>
      <c r="H13" s="17"/>
      <c r="I13" s="18"/>
      <c r="J13" s="31"/>
      <c r="K13"/>
      <c r="L13"/>
      <c r="M13"/>
      <c r="N13"/>
      <c r="O13"/>
      <c r="P13"/>
      <c r="Q13"/>
      <c r="R13"/>
      <c r="S13"/>
      <c r="T13"/>
      <c r="U13"/>
    </row>
    <row r="14" spans="1:21" x14ac:dyDescent="0.25">
      <c r="A14" s="25"/>
      <c r="B14" s="34" t="s">
        <v>34</v>
      </c>
      <c r="C14" s="17" t="s">
        <v>288</v>
      </c>
      <c r="D14" s="17"/>
      <c r="E14" s="17"/>
      <c r="F14" s="17"/>
      <c r="G14" s="17"/>
      <c r="H14" s="17"/>
      <c r="I14" s="18"/>
      <c r="J14" s="31"/>
      <c r="K14"/>
      <c r="L14"/>
      <c r="M14"/>
      <c r="N14"/>
      <c r="O14"/>
      <c r="P14"/>
      <c r="Q14"/>
      <c r="R14"/>
      <c r="S14"/>
      <c r="T14"/>
      <c r="U14"/>
    </row>
    <row r="15" spans="1:21" x14ac:dyDescent="0.25">
      <c r="A15" s="25"/>
      <c r="B15" s="34"/>
      <c r="C15" s="17"/>
      <c r="D15" s="17"/>
      <c r="E15" s="17"/>
      <c r="F15" s="17"/>
      <c r="G15" s="17"/>
      <c r="H15" s="17"/>
      <c r="I15" s="18"/>
      <c r="J15" s="31"/>
      <c r="K15"/>
      <c r="L15"/>
      <c r="M15"/>
      <c r="N15"/>
      <c r="O15"/>
      <c r="P15"/>
      <c r="Q15"/>
      <c r="R15"/>
      <c r="S15"/>
      <c r="T15"/>
      <c r="U15"/>
    </row>
    <row r="16" spans="1:21" x14ac:dyDescent="0.25">
      <c r="A16" s="25"/>
      <c r="B16" s="34"/>
      <c r="C16" s="17"/>
      <c r="D16" s="17"/>
      <c r="E16" s="17"/>
      <c r="F16" s="17"/>
      <c r="G16" s="17"/>
      <c r="H16" s="17"/>
      <c r="I16" s="18"/>
      <c r="J16" s="31"/>
      <c r="K16"/>
      <c r="L16"/>
      <c r="M16"/>
      <c r="N16"/>
      <c r="O16"/>
      <c r="P16"/>
      <c r="Q16"/>
      <c r="R16"/>
      <c r="S16"/>
      <c r="T16"/>
      <c r="U16"/>
    </row>
    <row r="17" spans="1:21" x14ac:dyDescent="0.25">
      <c r="A17" s="25"/>
      <c r="B17" s="34" t="s">
        <v>36</v>
      </c>
      <c r="C17" s="17" t="s">
        <v>289</v>
      </c>
      <c r="D17" s="17"/>
      <c r="E17" s="17"/>
      <c r="F17" s="17"/>
      <c r="G17" s="17"/>
      <c r="H17" s="17"/>
      <c r="I17" s="18"/>
      <c r="J17" s="31"/>
      <c r="K17"/>
      <c r="L17"/>
      <c r="M17"/>
      <c r="N17"/>
      <c r="O17"/>
      <c r="P17"/>
      <c r="Q17"/>
      <c r="R17"/>
      <c r="S17"/>
      <c r="T17"/>
      <c r="U17"/>
    </row>
    <row r="18" spans="1:21" ht="15" customHeight="1" x14ac:dyDescent="0.25">
      <c r="A18" s="25"/>
      <c r="B18" s="34"/>
      <c r="C18" s="17"/>
      <c r="D18" s="17"/>
      <c r="E18" s="17"/>
      <c r="F18" s="17"/>
      <c r="G18" s="17"/>
      <c r="H18" s="17"/>
      <c r="I18" s="18"/>
      <c r="J18" s="31"/>
      <c r="K18"/>
      <c r="L18"/>
      <c r="M18"/>
      <c r="N18"/>
      <c r="O18"/>
      <c r="P18"/>
      <c r="Q18"/>
      <c r="R18"/>
      <c r="S18"/>
      <c r="T18"/>
      <c r="U18"/>
    </row>
    <row r="19" spans="1:21" ht="15" customHeight="1" x14ac:dyDescent="0.25">
      <c r="A19" s="25"/>
      <c r="B19" s="34"/>
      <c r="C19" s="17"/>
      <c r="D19" s="17"/>
      <c r="E19" s="17"/>
      <c r="F19" s="17"/>
      <c r="G19" s="17"/>
      <c r="H19" s="17"/>
      <c r="I19" s="18"/>
      <c r="J19" s="31"/>
      <c r="K19"/>
      <c r="L19"/>
      <c r="M19"/>
      <c r="N19"/>
      <c r="O19"/>
      <c r="P19"/>
      <c r="Q19"/>
      <c r="R19"/>
      <c r="S19"/>
      <c r="T19"/>
      <c r="U19"/>
    </row>
    <row r="20" spans="1:21" ht="15" customHeight="1" x14ac:dyDescent="0.25">
      <c r="A20" s="25"/>
      <c r="B20" s="34" t="s">
        <v>37</v>
      </c>
      <c r="C20" s="17" t="s">
        <v>290</v>
      </c>
      <c r="D20" s="17"/>
      <c r="E20" s="17"/>
      <c r="F20" s="17"/>
      <c r="G20" s="17"/>
      <c r="H20" s="17"/>
      <c r="I20" s="18"/>
      <c r="J20" s="31"/>
      <c r="K20"/>
      <c r="L20"/>
      <c r="M20"/>
      <c r="N20"/>
      <c r="O20"/>
      <c r="P20"/>
      <c r="Q20"/>
      <c r="R20"/>
      <c r="S20"/>
      <c r="T20"/>
      <c r="U20"/>
    </row>
    <row r="21" spans="1:21" ht="15" customHeight="1" x14ac:dyDescent="0.25">
      <c r="A21" s="25"/>
      <c r="B21" s="34"/>
      <c r="C21" s="17"/>
      <c r="D21" s="17"/>
      <c r="E21" s="17"/>
      <c r="F21" s="17"/>
      <c r="G21" s="17"/>
      <c r="H21" s="17"/>
      <c r="I21" s="18"/>
      <c r="J21" s="31"/>
      <c r="K21"/>
      <c r="L21"/>
      <c r="M21"/>
      <c r="N21"/>
      <c r="O21"/>
      <c r="P21"/>
      <c r="Q21"/>
      <c r="R21"/>
      <c r="S21"/>
      <c r="T21"/>
      <c r="U21"/>
    </row>
    <row r="22" spans="1:21" ht="15" customHeight="1" x14ac:dyDescent="0.25">
      <c r="A22" s="25"/>
      <c r="B22" s="34"/>
      <c r="C22" s="17"/>
      <c r="D22" s="17"/>
      <c r="E22" s="17"/>
      <c r="F22" s="17"/>
      <c r="G22" s="17"/>
      <c r="H22" s="17"/>
      <c r="I22" s="18"/>
      <c r="J22" s="31"/>
      <c r="K22"/>
      <c r="L22"/>
      <c r="M22"/>
      <c r="N22"/>
      <c r="O22"/>
      <c r="P22"/>
      <c r="Q22"/>
      <c r="R22"/>
      <c r="S22"/>
      <c r="T22"/>
      <c r="U22"/>
    </row>
    <row r="23" spans="1:21" ht="15" customHeight="1" x14ac:dyDescent="0.25">
      <c r="A23" s="25"/>
      <c r="B23" s="34"/>
      <c r="C23" s="17"/>
      <c r="D23" s="17"/>
      <c r="E23" s="17"/>
      <c r="F23" s="17"/>
      <c r="G23" s="17"/>
      <c r="H23" s="17"/>
      <c r="I23" s="18"/>
      <c r="J23" s="31"/>
      <c r="K23"/>
      <c r="L23"/>
      <c r="M23"/>
      <c r="N23"/>
      <c r="O23"/>
      <c r="P23"/>
      <c r="Q23"/>
      <c r="R23"/>
      <c r="S23"/>
      <c r="T23"/>
      <c r="U23"/>
    </row>
    <row r="24" spans="1:21" ht="15" customHeight="1" x14ac:dyDescent="0.25">
      <c r="A24" s="25"/>
      <c r="B24" s="34"/>
      <c r="C24" s="17"/>
      <c r="D24" s="17"/>
      <c r="E24" s="17"/>
      <c r="F24" s="17"/>
      <c r="G24" s="17"/>
      <c r="H24" s="17"/>
      <c r="I24" s="18"/>
      <c r="J24" s="31"/>
      <c r="K24"/>
      <c r="L24"/>
      <c r="M24"/>
      <c r="N24"/>
      <c r="O24"/>
      <c r="P24"/>
      <c r="Q24"/>
      <c r="R24"/>
      <c r="S24"/>
      <c r="T24"/>
      <c r="U24"/>
    </row>
    <row r="25" spans="1:21" ht="15" customHeight="1" x14ac:dyDescent="0.25">
      <c r="A25" s="25"/>
      <c r="B25" s="34"/>
      <c r="C25" s="17"/>
      <c r="D25" s="17"/>
      <c r="E25" s="17"/>
      <c r="F25" s="17"/>
      <c r="G25" s="17"/>
      <c r="H25" s="17"/>
      <c r="I25" s="18"/>
      <c r="J25" s="31"/>
      <c r="K25"/>
      <c r="L25"/>
      <c r="M25"/>
      <c r="N25"/>
      <c r="O25"/>
      <c r="P25"/>
      <c r="Q25"/>
      <c r="R25"/>
      <c r="S25"/>
      <c r="T25"/>
      <c r="U25"/>
    </row>
    <row r="26" spans="1:21" ht="15" customHeight="1" x14ac:dyDescent="0.25">
      <c r="A26" s="25"/>
      <c r="B26" s="34"/>
      <c r="C26" s="17"/>
      <c r="D26" s="17"/>
      <c r="E26" s="17"/>
      <c r="F26" s="17"/>
      <c r="G26" s="17"/>
      <c r="H26" s="17"/>
      <c r="I26" s="18"/>
      <c r="J26" s="31"/>
      <c r="K26"/>
      <c r="L26"/>
      <c r="M26"/>
      <c r="N26"/>
      <c r="O26"/>
      <c r="P26"/>
      <c r="Q26"/>
      <c r="R26"/>
      <c r="S26"/>
      <c r="T26"/>
      <c r="U26"/>
    </row>
    <row r="27" spans="1:21" ht="15" customHeight="1" x14ac:dyDescent="0.25">
      <c r="A27" s="25"/>
      <c r="B27" s="17"/>
      <c r="C27" s="17"/>
      <c r="D27" s="17"/>
      <c r="E27" s="17"/>
      <c r="F27" s="17"/>
      <c r="G27" s="17"/>
      <c r="H27" s="17"/>
      <c r="I27" s="18"/>
      <c r="J27" s="31"/>
      <c r="K27"/>
      <c r="L27"/>
      <c r="M27"/>
      <c r="N27"/>
      <c r="O27"/>
      <c r="P27"/>
      <c r="Q27"/>
      <c r="R27"/>
      <c r="S27"/>
      <c r="T27"/>
      <c r="U27"/>
    </row>
    <row r="28" spans="1:21" ht="15" customHeight="1" x14ac:dyDescent="0.25">
      <c r="A28" s="25"/>
      <c r="B28" s="17"/>
      <c r="C28" s="17"/>
      <c r="D28" s="17"/>
      <c r="E28" s="17"/>
      <c r="F28" s="17"/>
      <c r="G28" s="17"/>
      <c r="H28" s="17"/>
      <c r="I28" s="18"/>
      <c r="J28" s="31"/>
      <c r="K28"/>
      <c r="L28"/>
      <c r="M28"/>
      <c r="N28"/>
      <c r="O28"/>
      <c r="P28"/>
      <c r="Q28"/>
      <c r="R28"/>
      <c r="S28"/>
      <c r="T28"/>
      <c r="U28"/>
    </row>
    <row r="29" spans="1:21" ht="15" customHeight="1" x14ac:dyDescent="0.25">
      <c r="A29" s="22"/>
      <c r="B29" s="17"/>
      <c r="C29" s="17"/>
      <c r="D29" s="17"/>
      <c r="E29" s="17"/>
      <c r="F29" s="17"/>
      <c r="G29" s="17"/>
      <c r="H29" s="17"/>
      <c r="I29" s="18"/>
      <c r="J29" s="31"/>
      <c r="K29"/>
      <c r="L29"/>
      <c r="M29"/>
      <c r="N29"/>
      <c r="O29"/>
      <c r="P29"/>
      <c r="Q29"/>
      <c r="R29"/>
      <c r="S29"/>
      <c r="T29"/>
      <c r="U29"/>
    </row>
    <row r="30" spans="1:21" ht="15" customHeight="1" thickBot="1" x14ac:dyDescent="0.3">
      <c r="A30" s="24"/>
      <c r="B30" s="32"/>
      <c r="C30" s="32"/>
      <c r="D30" s="32"/>
      <c r="E30" s="32"/>
      <c r="F30" s="32"/>
      <c r="G30" s="32"/>
      <c r="H30" s="32"/>
      <c r="I30" s="33"/>
      <c r="J30" s="31"/>
      <c r="K30"/>
      <c r="L30"/>
      <c r="M30"/>
      <c r="N30"/>
      <c r="O30"/>
      <c r="P30"/>
      <c r="Q30"/>
      <c r="R30"/>
      <c r="S30"/>
      <c r="T30"/>
      <c r="U30"/>
    </row>
    <row r="31" spans="1:21" ht="15" customHeight="1" x14ac:dyDescent="0.25">
      <c r="B31" s="31"/>
      <c r="C31" s="31"/>
      <c r="D31" s="31"/>
      <c r="E31" s="31"/>
      <c r="F31" s="31"/>
      <c r="G31" s="31"/>
      <c r="H31" s="31"/>
      <c r="I31" s="31"/>
      <c r="J31" s="31"/>
      <c r="K31"/>
      <c r="L31"/>
      <c r="M31"/>
      <c r="N31"/>
      <c r="O31"/>
      <c r="P31"/>
      <c r="Q31"/>
      <c r="R31"/>
      <c r="S31"/>
      <c r="T31"/>
      <c r="U31"/>
    </row>
    <row r="32" spans="1:21" ht="15" customHeight="1" x14ac:dyDescent="0.25">
      <c r="J32" s="31"/>
      <c r="K32"/>
      <c r="L32"/>
      <c r="M32"/>
      <c r="N32"/>
      <c r="O32"/>
      <c r="P32"/>
      <c r="Q32"/>
      <c r="R32"/>
      <c r="S32"/>
      <c r="T32"/>
      <c r="U32"/>
    </row>
    <row r="33" spans="2:21" ht="15" customHeight="1" x14ac:dyDescent="0.25">
      <c r="J33" s="31"/>
      <c r="K33"/>
      <c r="L33"/>
      <c r="M33"/>
      <c r="N33"/>
      <c r="O33"/>
      <c r="P33"/>
      <c r="Q33"/>
      <c r="R33"/>
      <c r="S33"/>
      <c r="T33"/>
      <c r="U33"/>
    </row>
    <row r="34" spans="2:21" ht="15" customHeight="1" x14ac:dyDescent="0.25">
      <c r="J34" s="31"/>
      <c r="K34"/>
      <c r="L34"/>
      <c r="M34"/>
      <c r="N34"/>
      <c r="O34"/>
      <c r="P34"/>
      <c r="Q34"/>
      <c r="R34"/>
      <c r="S34"/>
      <c r="T34"/>
      <c r="U34"/>
    </row>
    <row r="35" spans="2:21" ht="15" customHeight="1" x14ac:dyDescent="0.25">
      <c r="J35" s="31"/>
      <c r="K35"/>
      <c r="L35"/>
      <c r="M35"/>
      <c r="N35"/>
      <c r="O35"/>
      <c r="P35"/>
      <c r="Q35"/>
      <c r="R35"/>
      <c r="S35"/>
      <c r="T35"/>
      <c r="U35"/>
    </row>
    <row r="36" spans="2:21" ht="15" customHeight="1" x14ac:dyDescent="0.25">
      <c r="J36" s="31"/>
      <c r="K36"/>
      <c r="L36"/>
      <c r="M36"/>
      <c r="N36"/>
      <c r="O36"/>
      <c r="P36"/>
      <c r="Q36"/>
      <c r="R36"/>
      <c r="S36"/>
      <c r="T36"/>
      <c r="U36"/>
    </row>
    <row r="37" spans="2:21" ht="15" customHeight="1" x14ac:dyDescent="0.25">
      <c r="J37" s="31"/>
      <c r="K37"/>
      <c r="L37"/>
      <c r="M37"/>
      <c r="N37"/>
      <c r="O37"/>
      <c r="P37"/>
      <c r="Q37"/>
      <c r="R37"/>
      <c r="S37"/>
      <c r="T37"/>
      <c r="U37"/>
    </row>
    <row r="38" spans="2:21" ht="15" customHeight="1" x14ac:dyDescent="0.25">
      <c r="J38" s="31"/>
      <c r="K38"/>
      <c r="L38"/>
      <c r="M38"/>
      <c r="N38"/>
      <c r="O38"/>
      <c r="P38"/>
      <c r="Q38"/>
      <c r="R38"/>
      <c r="S38"/>
      <c r="T38"/>
      <c r="U38"/>
    </row>
    <row r="39" spans="2:21" ht="15" customHeight="1" x14ac:dyDescent="0.25">
      <c r="J39" s="31"/>
      <c r="K39"/>
      <c r="L39"/>
      <c r="M39"/>
      <c r="N39"/>
      <c r="O39"/>
      <c r="P39"/>
      <c r="Q39"/>
      <c r="R39"/>
      <c r="S39"/>
      <c r="T39"/>
      <c r="U39"/>
    </row>
    <row r="40" spans="2:21" ht="15" customHeight="1" x14ac:dyDescent="0.25">
      <c r="J40" s="31"/>
      <c r="K40"/>
      <c r="L40"/>
      <c r="M40"/>
      <c r="N40"/>
      <c r="O40"/>
      <c r="P40"/>
      <c r="Q40"/>
      <c r="R40"/>
      <c r="S40"/>
      <c r="T40"/>
      <c r="U40"/>
    </row>
    <row r="41" spans="2:21" ht="15" customHeight="1" x14ac:dyDescent="0.25">
      <c r="J41" s="31"/>
      <c r="K41"/>
      <c r="L41"/>
      <c r="M41"/>
      <c r="N41"/>
      <c r="O41"/>
      <c r="P41"/>
      <c r="Q41"/>
      <c r="R41"/>
      <c r="S41"/>
      <c r="T41"/>
      <c r="U41"/>
    </row>
    <row r="42" spans="2:21" ht="15" customHeight="1" x14ac:dyDescent="0.25">
      <c r="J42" s="31"/>
      <c r="K42"/>
      <c r="L42"/>
      <c r="M42"/>
      <c r="N42"/>
      <c r="O42"/>
      <c r="P42"/>
      <c r="Q42"/>
      <c r="R42"/>
      <c r="S42"/>
      <c r="T42"/>
      <c r="U42"/>
    </row>
    <row r="43" spans="2:21" ht="15" customHeight="1" x14ac:dyDescent="0.25">
      <c r="J43" s="31"/>
      <c r="K43"/>
      <c r="L43"/>
      <c r="M43"/>
      <c r="N43"/>
      <c r="O43"/>
      <c r="P43"/>
      <c r="Q43"/>
      <c r="R43"/>
      <c r="S43"/>
      <c r="T43"/>
      <c r="U43"/>
    </row>
    <row r="44" spans="2:21" ht="15" customHeight="1" x14ac:dyDescent="0.25">
      <c r="J44" s="31"/>
      <c r="K44"/>
      <c r="L44"/>
      <c r="M44"/>
      <c r="N44"/>
      <c r="O44"/>
      <c r="P44"/>
      <c r="Q44"/>
      <c r="R44"/>
      <c r="S44"/>
      <c r="T44"/>
      <c r="U44"/>
    </row>
    <row r="45" spans="2:21" ht="15" customHeight="1" x14ac:dyDescent="0.25">
      <c r="J45" s="31"/>
      <c r="K45"/>
      <c r="L45"/>
      <c r="M45"/>
      <c r="N45"/>
      <c r="O45"/>
      <c r="P45"/>
      <c r="Q45"/>
      <c r="R45"/>
      <c r="S45"/>
      <c r="T45"/>
      <c r="U45"/>
    </row>
    <row r="46" spans="2:21" ht="15" customHeight="1" x14ac:dyDescent="0.25">
      <c r="B46" s="31"/>
      <c r="C46" s="31"/>
      <c r="D46" s="31"/>
      <c r="E46" s="31"/>
      <c r="F46" s="31"/>
      <c r="G46" s="31"/>
      <c r="H46" s="31"/>
      <c r="I46" s="31"/>
      <c r="J46" s="31"/>
      <c r="K46"/>
      <c r="L46"/>
      <c r="M46"/>
      <c r="N46"/>
      <c r="O46"/>
      <c r="P46"/>
      <c r="Q46"/>
      <c r="R46"/>
      <c r="S46"/>
      <c r="T46"/>
      <c r="U46"/>
    </row>
    <row r="47" spans="2:21" ht="15" customHeight="1" x14ac:dyDescent="0.25">
      <c r="B47" s="31"/>
      <c r="C47" s="31"/>
      <c r="D47" s="31"/>
      <c r="E47" s="31"/>
      <c r="F47" s="31"/>
      <c r="G47" s="31"/>
      <c r="H47" s="31"/>
      <c r="I47" s="31"/>
      <c r="J47" s="31"/>
      <c r="K47"/>
      <c r="L47"/>
      <c r="M47"/>
      <c r="N47"/>
      <c r="O47"/>
      <c r="P47"/>
      <c r="Q47"/>
      <c r="R47"/>
      <c r="S47"/>
      <c r="T47"/>
      <c r="U47"/>
    </row>
    <row r="48" spans="2:21" ht="15" customHeight="1" x14ac:dyDescent="0.25">
      <c r="B48" s="31"/>
      <c r="C48" s="31"/>
      <c r="D48" s="31"/>
      <c r="E48" s="31"/>
      <c r="F48" s="31"/>
      <c r="G48" s="31"/>
      <c r="H48" s="31"/>
      <c r="I48" s="31"/>
      <c r="J48" s="31"/>
      <c r="K48"/>
      <c r="L48"/>
      <c r="M48"/>
      <c r="N48"/>
      <c r="O48"/>
      <c r="P48"/>
      <c r="Q48"/>
      <c r="R48"/>
      <c r="S48"/>
      <c r="T48"/>
      <c r="U48"/>
    </row>
    <row r="49" spans="2:21" ht="15" customHeight="1" x14ac:dyDescent="0.25">
      <c r="B49" s="31"/>
      <c r="C49" s="31"/>
      <c r="D49" s="31"/>
      <c r="E49" s="31"/>
      <c r="F49" s="31"/>
      <c r="G49" s="31"/>
      <c r="H49" s="31"/>
      <c r="I49" s="31"/>
      <c r="J49" s="31"/>
      <c r="K49"/>
      <c r="L49"/>
      <c r="M49"/>
      <c r="N49"/>
      <c r="O49"/>
      <c r="P49"/>
      <c r="Q49"/>
      <c r="R49"/>
      <c r="S49"/>
      <c r="T49"/>
      <c r="U49"/>
    </row>
    <row r="50" spans="2:21" ht="15" customHeight="1" x14ac:dyDescent="0.25">
      <c r="B50" s="31"/>
      <c r="C50" s="31"/>
      <c r="D50" s="31"/>
      <c r="E50" s="31"/>
      <c r="F50" s="31"/>
      <c r="G50" s="31"/>
      <c r="H50" s="31"/>
      <c r="I50" s="31"/>
      <c r="J50" s="31"/>
      <c r="K50"/>
      <c r="L50"/>
      <c r="M50"/>
      <c r="N50"/>
      <c r="O50"/>
      <c r="P50"/>
      <c r="Q50"/>
      <c r="R50"/>
      <c r="S50"/>
      <c r="T50"/>
      <c r="U50"/>
    </row>
    <row r="51" spans="2:21" ht="15" customHeight="1" x14ac:dyDescent="0.25">
      <c r="B51" s="31"/>
      <c r="C51" s="31"/>
      <c r="D51" s="31"/>
      <c r="E51" s="31"/>
      <c r="F51" s="31"/>
      <c r="G51" s="31"/>
      <c r="H51" s="31"/>
      <c r="I51" s="31"/>
      <c r="J51" s="31"/>
      <c r="K51"/>
      <c r="L51"/>
      <c r="M51"/>
      <c r="N51"/>
      <c r="O51"/>
      <c r="P51"/>
      <c r="Q51"/>
      <c r="R51"/>
      <c r="S51"/>
      <c r="T51"/>
      <c r="U51"/>
    </row>
    <row r="52" spans="2:21" ht="15" customHeight="1" x14ac:dyDescent="0.25">
      <c r="B52" s="31"/>
      <c r="C52" s="31"/>
      <c r="D52" s="31"/>
      <c r="E52" s="31"/>
      <c r="F52" s="31"/>
      <c r="G52" s="31"/>
      <c r="H52" s="31"/>
      <c r="I52" s="31"/>
      <c r="J52" s="31"/>
      <c r="K52"/>
      <c r="L52"/>
      <c r="M52"/>
      <c r="N52"/>
      <c r="O52"/>
      <c r="P52"/>
      <c r="Q52"/>
      <c r="R52"/>
      <c r="S52"/>
      <c r="T52"/>
      <c r="U52"/>
    </row>
    <row r="53" spans="2:21" ht="15" customHeight="1" x14ac:dyDescent="0.25">
      <c r="B53" s="31"/>
      <c r="C53" s="31"/>
      <c r="D53" s="31"/>
      <c r="E53" s="31"/>
      <c r="F53" s="31"/>
      <c r="G53" s="31"/>
      <c r="H53" s="31"/>
      <c r="I53" s="31"/>
      <c r="J53" s="31"/>
      <c r="K53"/>
      <c r="L53"/>
      <c r="M53"/>
      <c r="N53"/>
      <c r="O53"/>
      <c r="P53"/>
      <c r="Q53"/>
      <c r="R53"/>
      <c r="S53"/>
      <c r="T53"/>
      <c r="U53"/>
    </row>
    <row r="54" spans="2:21" ht="15" customHeight="1" x14ac:dyDescent="0.25">
      <c r="B54" s="31"/>
      <c r="C54" s="31"/>
      <c r="D54" s="31"/>
      <c r="E54" s="31"/>
      <c r="F54" s="31"/>
      <c r="G54" s="31"/>
      <c r="H54" s="31"/>
      <c r="I54" s="31"/>
      <c r="J54" s="31"/>
      <c r="K54"/>
      <c r="L54"/>
      <c r="M54"/>
      <c r="N54"/>
      <c r="O54"/>
      <c r="P54"/>
      <c r="Q54"/>
      <c r="R54"/>
      <c r="S54"/>
      <c r="T54"/>
      <c r="U54"/>
    </row>
    <row r="55" spans="2:21" ht="15" customHeight="1" x14ac:dyDescent="0.25">
      <c r="B55" s="31"/>
      <c r="C55" s="31"/>
      <c r="D55" s="31"/>
      <c r="E55" s="31"/>
      <c r="F55" s="31"/>
      <c r="G55" s="31"/>
      <c r="H55" s="31"/>
      <c r="I55" s="31"/>
      <c r="J55" s="31"/>
      <c r="K55"/>
      <c r="L55"/>
      <c r="M55"/>
      <c r="N55"/>
      <c r="O55"/>
      <c r="P55"/>
      <c r="Q55"/>
      <c r="R55"/>
      <c r="S55"/>
      <c r="T55"/>
      <c r="U55"/>
    </row>
    <row r="56" spans="2:21" ht="15" customHeight="1" x14ac:dyDescent="0.25">
      <c r="B56" s="31"/>
      <c r="C56" s="31"/>
      <c r="D56" s="31"/>
      <c r="E56" s="31"/>
      <c r="F56" s="31"/>
      <c r="G56" s="31"/>
      <c r="H56" s="31"/>
      <c r="I56" s="31"/>
      <c r="J56" s="31"/>
      <c r="K56"/>
      <c r="L56"/>
      <c r="M56"/>
      <c r="N56"/>
      <c r="O56"/>
      <c r="P56"/>
      <c r="Q56"/>
      <c r="R56"/>
      <c r="S56"/>
      <c r="T56"/>
      <c r="U56"/>
    </row>
    <row r="57" spans="2:21" ht="15" customHeight="1" x14ac:dyDescent="0.25">
      <c r="B57" s="31"/>
      <c r="C57" s="31"/>
      <c r="D57" s="31"/>
      <c r="E57" s="31"/>
      <c r="F57" s="31"/>
      <c r="G57" s="31"/>
      <c r="H57" s="31"/>
      <c r="I57" s="31"/>
      <c r="J57" s="31"/>
      <c r="K57"/>
      <c r="L57"/>
      <c r="M57"/>
      <c r="N57"/>
      <c r="O57"/>
      <c r="P57"/>
      <c r="Q57"/>
      <c r="R57"/>
      <c r="S57"/>
      <c r="T57"/>
      <c r="U57"/>
    </row>
    <row r="58" spans="2:21" ht="15" customHeight="1" x14ac:dyDescent="0.25">
      <c r="B58" s="31"/>
      <c r="C58" s="31"/>
      <c r="D58" s="31"/>
      <c r="E58" s="31"/>
      <c r="F58" s="31"/>
      <c r="G58" s="31"/>
      <c r="H58" s="31"/>
      <c r="I58" s="31"/>
      <c r="J58" s="31"/>
      <c r="K58"/>
      <c r="L58"/>
      <c r="M58"/>
      <c r="N58"/>
      <c r="O58"/>
      <c r="P58"/>
      <c r="Q58"/>
      <c r="R58"/>
      <c r="S58"/>
      <c r="T58"/>
      <c r="U58"/>
    </row>
    <row r="59" spans="2:21" ht="15" customHeight="1" x14ac:dyDescent="0.25">
      <c r="B59" s="31"/>
      <c r="C59" s="31"/>
      <c r="D59" s="31"/>
      <c r="E59" s="31"/>
      <c r="F59" s="31"/>
      <c r="G59" s="31"/>
      <c r="H59" s="31"/>
      <c r="I59" s="31"/>
      <c r="J59" s="31"/>
      <c r="K59"/>
      <c r="L59"/>
      <c r="M59"/>
      <c r="N59"/>
      <c r="O59"/>
      <c r="P59"/>
      <c r="Q59"/>
      <c r="R59"/>
      <c r="S59"/>
      <c r="T59"/>
      <c r="U59"/>
    </row>
    <row r="60" spans="2:21" ht="15" customHeight="1" x14ac:dyDescent="0.25">
      <c r="B60" s="31"/>
      <c r="C60" s="31"/>
      <c r="D60" s="31"/>
      <c r="E60" s="31"/>
      <c r="F60" s="31"/>
      <c r="G60" s="31"/>
      <c r="H60" s="31"/>
      <c r="I60" s="31"/>
      <c r="J60" s="31"/>
      <c r="K60"/>
      <c r="L60"/>
      <c r="M60"/>
      <c r="N60"/>
      <c r="O60"/>
      <c r="P60"/>
      <c r="Q60"/>
      <c r="R60"/>
      <c r="S60"/>
      <c r="T60"/>
      <c r="U60"/>
    </row>
    <row r="61" spans="2:21" ht="15" customHeight="1" x14ac:dyDescent="0.25">
      <c r="B61" s="31"/>
      <c r="C61" s="31"/>
      <c r="D61" s="31"/>
      <c r="E61" s="31"/>
      <c r="F61" s="31"/>
      <c r="G61" s="31"/>
      <c r="H61" s="31"/>
      <c r="I61" s="31"/>
      <c r="J61" s="31"/>
      <c r="K61"/>
      <c r="L61"/>
      <c r="M61"/>
      <c r="N61"/>
      <c r="O61"/>
      <c r="P61"/>
      <c r="Q61"/>
      <c r="R61"/>
      <c r="S61"/>
      <c r="T61"/>
      <c r="U61"/>
    </row>
    <row r="62" spans="2:21" ht="15" customHeight="1" x14ac:dyDescent="0.25">
      <c r="B62" s="31"/>
      <c r="C62" s="31"/>
      <c r="D62" s="31"/>
      <c r="E62" s="31"/>
      <c r="F62" s="31"/>
      <c r="G62" s="31"/>
      <c r="H62" s="31"/>
      <c r="I62" s="31"/>
      <c r="J62" s="31"/>
      <c r="K62"/>
      <c r="L62"/>
      <c r="M62"/>
      <c r="N62"/>
      <c r="O62"/>
      <c r="P62"/>
      <c r="Q62"/>
      <c r="R62"/>
      <c r="S62"/>
      <c r="T62"/>
      <c r="U62"/>
    </row>
    <row r="63" spans="2:21" ht="15" customHeight="1" x14ac:dyDescent="0.25">
      <c r="B63" s="31"/>
      <c r="C63" s="31"/>
      <c r="D63" s="31"/>
      <c r="E63" s="31"/>
      <c r="F63" s="31"/>
      <c r="G63" s="31"/>
      <c r="H63" s="31"/>
      <c r="I63" s="31"/>
      <c r="J63" s="31"/>
      <c r="K63"/>
      <c r="L63"/>
      <c r="M63"/>
      <c r="N63"/>
      <c r="O63"/>
      <c r="P63"/>
      <c r="Q63"/>
      <c r="R63"/>
      <c r="S63"/>
      <c r="T63"/>
      <c r="U63"/>
    </row>
    <row r="64" spans="2:21" ht="15" customHeight="1" x14ac:dyDescent="0.25">
      <c r="B64" s="31"/>
      <c r="C64" s="31"/>
      <c r="D64" s="31"/>
      <c r="E64" s="31"/>
      <c r="F64" s="31"/>
      <c r="G64" s="31"/>
      <c r="H64" s="31"/>
      <c r="I64" s="31"/>
      <c r="J64" s="31"/>
      <c r="K64"/>
      <c r="L64"/>
      <c r="M64"/>
      <c r="N64"/>
      <c r="O64"/>
      <c r="P64"/>
      <c r="Q64"/>
      <c r="R64"/>
      <c r="S64"/>
      <c r="T64"/>
      <c r="U64"/>
    </row>
    <row r="65" spans="2:21" ht="15" customHeight="1" x14ac:dyDescent="0.25">
      <c r="B65" s="31"/>
      <c r="C65" s="31"/>
      <c r="D65" s="31"/>
      <c r="E65" s="31"/>
      <c r="F65" s="31"/>
      <c r="G65" s="31"/>
      <c r="H65" s="31"/>
      <c r="I65" s="31"/>
      <c r="J65" s="31"/>
      <c r="K65"/>
      <c r="L65"/>
      <c r="M65"/>
      <c r="N65"/>
      <c r="O65"/>
      <c r="P65"/>
      <c r="Q65"/>
      <c r="R65"/>
      <c r="S65"/>
      <c r="T65"/>
      <c r="U65"/>
    </row>
    <row r="66" spans="2:21" ht="15" customHeight="1" x14ac:dyDescent="0.25">
      <c r="B66" s="31"/>
      <c r="C66" s="31"/>
      <c r="D66" s="31"/>
      <c r="E66" s="31"/>
      <c r="F66" s="31"/>
      <c r="G66" s="31"/>
      <c r="H66" s="31"/>
      <c r="I66" s="31"/>
      <c r="J66" s="31"/>
      <c r="K66"/>
      <c r="L66"/>
      <c r="M66"/>
      <c r="N66"/>
      <c r="O66"/>
      <c r="P66"/>
      <c r="Q66"/>
      <c r="R66"/>
      <c r="S66"/>
      <c r="T66"/>
      <c r="U66"/>
    </row>
    <row r="67" spans="2:21" ht="15" customHeight="1" x14ac:dyDescent="0.25">
      <c r="B67" s="31"/>
      <c r="C67" s="31"/>
      <c r="D67" s="31"/>
      <c r="E67" s="31"/>
      <c r="F67" s="31"/>
      <c r="G67" s="31"/>
      <c r="H67" s="31"/>
      <c r="I67" s="31"/>
      <c r="J67" s="31"/>
      <c r="K67"/>
      <c r="L67"/>
      <c r="M67"/>
      <c r="N67"/>
      <c r="O67"/>
      <c r="P67"/>
      <c r="Q67"/>
      <c r="R67"/>
      <c r="S67"/>
      <c r="T67"/>
      <c r="U67"/>
    </row>
    <row r="68" spans="2:21" ht="15" customHeight="1" x14ac:dyDescent="0.25">
      <c r="B68" s="31"/>
      <c r="C68" s="31"/>
      <c r="D68" s="31"/>
      <c r="E68" s="31"/>
      <c r="F68" s="31"/>
      <c r="G68" s="31"/>
      <c r="H68" s="31"/>
      <c r="I68" s="31"/>
      <c r="J68" s="31"/>
      <c r="K68"/>
      <c r="L68"/>
      <c r="M68"/>
      <c r="N68"/>
      <c r="O68"/>
      <c r="P68"/>
      <c r="Q68"/>
      <c r="R68"/>
      <c r="S68"/>
      <c r="T68"/>
      <c r="U68"/>
    </row>
    <row r="69" spans="2:21" ht="15" customHeight="1" x14ac:dyDescent="0.25">
      <c r="B69" s="31"/>
      <c r="C69" s="31"/>
      <c r="D69" s="31"/>
      <c r="E69" s="31"/>
      <c r="F69" s="31"/>
      <c r="G69" s="31"/>
      <c r="H69" s="31"/>
      <c r="I69" s="31"/>
      <c r="J69" s="31"/>
      <c r="K69"/>
      <c r="L69"/>
      <c r="M69"/>
      <c r="N69"/>
      <c r="O69"/>
      <c r="P69"/>
      <c r="Q69"/>
      <c r="R69"/>
      <c r="S69"/>
      <c r="T69"/>
      <c r="U69"/>
    </row>
    <row r="70" spans="2:21" ht="15" customHeight="1" x14ac:dyDescent="0.25">
      <c r="B70" s="31"/>
      <c r="C70" s="31"/>
      <c r="D70" s="31"/>
      <c r="E70" s="31"/>
      <c r="F70" s="31"/>
      <c r="G70" s="31"/>
      <c r="H70" s="31"/>
      <c r="I70" s="31"/>
      <c r="J70" s="31"/>
      <c r="K70"/>
      <c r="L70"/>
      <c r="M70"/>
      <c r="N70"/>
      <c r="O70"/>
      <c r="P70"/>
      <c r="Q70"/>
      <c r="R70"/>
      <c r="S70"/>
      <c r="T70"/>
      <c r="U70"/>
    </row>
    <row r="71" spans="2:21" ht="15" customHeight="1" x14ac:dyDescent="0.25">
      <c r="B71" s="31"/>
      <c r="C71" s="31"/>
      <c r="D71" s="31"/>
      <c r="E71" s="31"/>
      <c r="F71" s="31"/>
      <c r="G71" s="31"/>
      <c r="H71" s="31"/>
      <c r="I71" s="31"/>
      <c r="J71" s="31"/>
      <c r="K71"/>
      <c r="L71"/>
      <c r="M71"/>
      <c r="N71"/>
      <c r="O71"/>
      <c r="P71"/>
      <c r="Q71"/>
      <c r="R71"/>
      <c r="S71"/>
      <c r="T71"/>
      <c r="U71"/>
    </row>
    <row r="72" spans="2:21" ht="15" customHeight="1" x14ac:dyDescent="0.25">
      <c r="B72" s="31"/>
      <c r="C72" s="31"/>
      <c r="D72" s="31"/>
      <c r="E72" s="31"/>
      <c r="F72" s="31"/>
      <c r="G72" s="31"/>
      <c r="H72" s="31"/>
      <c r="I72" s="31"/>
      <c r="J72" s="31"/>
      <c r="K72"/>
      <c r="L72"/>
      <c r="M72"/>
      <c r="N72"/>
      <c r="O72"/>
      <c r="P72"/>
      <c r="Q72"/>
      <c r="R72"/>
      <c r="S72"/>
      <c r="T72"/>
      <c r="U72"/>
    </row>
    <row r="73" spans="2:21" ht="15" customHeight="1" x14ac:dyDescent="0.25">
      <c r="B73" s="31"/>
      <c r="C73" s="31"/>
      <c r="D73" s="31"/>
      <c r="E73" s="31"/>
      <c r="F73" s="31"/>
      <c r="G73" s="31"/>
      <c r="H73" s="31"/>
      <c r="I73" s="31"/>
      <c r="J73" s="31"/>
      <c r="K73"/>
      <c r="L73"/>
      <c r="M73"/>
      <c r="N73"/>
      <c r="O73"/>
      <c r="P73"/>
      <c r="Q73"/>
      <c r="R73"/>
      <c r="S73"/>
      <c r="T73"/>
      <c r="U73"/>
    </row>
    <row r="74" spans="2:21" ht="15" customHeight="1" x14ac:dyDescent="0.25">
      <c r="B74" s="31"/>
      <c r="C74" s="31"/>
      <c r="D74" s="31"/>
      <c r="E74" s="31"/>
      <c r="F74" s="31"/>
      <c r="G74" s="31"/>
      <c r="H74" s="31"/>
      <c r="I74" s="31"/>
      <c r="J74" s="31"/>
      <c r="K74"/>
      <c r="L74"/>
      <c r="M74"/>
      <c r="N74"/>
      <c r="O74"/>
      <c r="P74"/>
      <c r="Q74"/>
      <c r="R74"/>
      <c r="S74"/>
      <c r="T74"/>
      <c r="U74"/>
    </row>
    <row r="75" spans="2:21" ht="15" customHeight="1" x14ac:dyDescent="0.25">
      <c r="B75" s="31"/>
      <c r="C75" s="31"/>
      <c r="D75" s="31"/>
      <c r="E75" s="31"/>
      <c r="F75" s="31"/>
      <c r="G75" s="31"/>
      <c r="H75" s="31"/>
      <c r="I75" s="31"/>
      <c r="J75" s="31"/>
      <c r="K75"/>
      <c r="L75"/>
      <c r="M75"/>
      <c r="N75"/>
      <c r="O75"/>
      <c r="P75"/>
      <c r="Q75"/>
      <c r="R75"/>
      <c r="S75"/>
      <c r="T75"/>
      <c r="U75"/>
    </row>
    <row r="76" spans="2:21" ht="15" customHeight="1" x14ac:dyDescent="0.25">
      <c r="B76" s="31"/>
      <c r="C76" s="31"/>
      <c r="D76" s="31"/>
      <c r="E76" s="31"/>
      <c r="F76" s="31"/>
      <c r="G76" s="31"/>
      <c r="H76" s="31"/>
      <c r="I76" s="31"/>
      <c r="J76" s="31"/>
      <c r="K76"/>
      <c r="L76"/>
      <c r="M76"/>
      <c r="N76"/>
      <c r="O76"/>
      <c r="P76"/>
      <c r="Q76"/>
      <c r="R76"/>
      <c r="S76"/>
      <c r="T76"/>
      <c r="U76"/>
    </row>
    <row r="77" spans="2:21" ht="15" customHeight="1" x14ac:dyDescent="0.25">
      <c r="B77" s="31"/>
      <c r="C77" s="31"/>
      <c r="D77" s="31"/>
      <c r="E77" s="31"/>
      <c r="F77" s="31"/>
      <c r="G77" s="31"/>
      <c r="H77" s="31"/>
      <c r="I77" s="31"/>
      <c r="J77" s="31"/>
      <c r="K77"/>
      <c r="L77"/>
      <c r="M77"/>
      <c r="N77"/>
      <c r="O77"/>
      <c r="P77"/>
      <c r="Q77"/>
      <c r="R77"/>
      <c r="S77"/>
      <c r="T77"/>
      <c r="U77"/>
    </row>
    <row r="78" spans="2:21" ht="15" customHeight="1" x14ac:dyDescent="0.25">
      <c r="B78" s="31"/>
      <c r="C78" s="31"/>
      <c r="D78" s="31"/>
      <c r="E78" s="31"/>
      <c r="F78" s="31"/>
      <c r="G78" s="31"/>
      <c r="H78" s="31"/>
      <c r="I78" s="31"/>
      <c r="J78" s="31"/>
      <c r="K78"/>
      <c r="L78"/>
      <c r="M78"/>
      <c r="N78"/>
      <c r="O78"/>
      <c r="P78"/>
      <c r="Q78"/>
      <c r="R78"/>
      <c r="S78"/>
      <c r="T78"/>
      <c r="U78"/>
    </row>
    <row r="79" spans="2:21" ht="15" customHeight="1" x14ac:dyDescent="0.25">
      <c r="B79" s="31"/>
      <c r="C79" s="31"/>
      <c r="D79" s="31"/>
      <c r="E79" s="31"/>
      <c r="F79" s="31"/>
      <c r="G79" s="31"/>
      <c r="H79" s="31"/>
      <c r="I79" s="31"/>
      <c r="J79" s="31"/>
      <c r="K79"/>
      <c r="L79"/>
      <c r="M79"/>
      <c r="N79"/>
      <c r="O79"/>
      <c r="P79"/>
      <c r="Q79"/>
      <c r="R79"/>
      <c r="S79"/>
      <c r="T79"/>
      <c r="U79"/>
    </row>
    <row r="80" spans="2:21" ht="15" customHeight="1" x14ac:dyDescent="0.25">
      <c r="B80" s="31"/>
      <c r="C80" s="31"/>
      <c r="D80" s="31"/>
      <c r="E80" s="31"/>
      <c r="F80" s="31"/>
      <c r="G80" s="31"/>
      <c r="H80" s="31"/>
      <c r="I80" s="31"/>
      <c r="J80" s="31"/>
      <c r="K80"/>
      <c r="L80"/>
      <c r="M80"/>
      <c r="N80"/>
      <c r="O80"/>
      <c r="P80"/>
      <c r="Q80"/>
      <c r="R80"/>
      <c r="S80"/>
      <c r="T80"/>
      <c r="U80"/>
    </row>
    <row r="81" spans="2:21" ht="15" customHeight="1" x14ac:dyDescent="0.25">
      <c r="B81" s="31"/>
      <c r="C81" s="31"/>
      <c r="D81" s="31"/>
      <c r="E81" s="31"/>
      <c r="F81" s="31"/>
      <c r="G81" s="31"/>
      <c r="H81" s="31"/>
      <c r="I81" s="31"/>
      <c r="J81" s="31"/>
      <c r="K81"/>
      <c r="L81"/>
      <c r="M81"/>
      <c r="N81"/>
      <c r="O81"/>
      <c r="P81"/>
      <c r="Q81"/>
      <c r="R81"/>
      <c r="S81"/>
      <c r="T81"/>
      <c r="U81"/>
    </row>
    <row r="82" spans="2:21" ht="15" customHeight="1" x14ac:dyDescent="0.25">
      <c r="B82" s="31"/>
      <c r="C82" s="31"/>
      <c r="D82" s="31"/>
      <c r="E82" s="31"/>
      <c r="F82" s="31"/>
      <c r="G82" s="31"/>
      <c r="H82" s="31"/>
      <c r="I82" s="31"/>
      <c r="J82" s="31"/>
      <c r="K82"/>
      <c r="L82"/>
      <c r="M82"/>
      <c r="N82"/>
      <c r="O82"/>
      <c r="P82"/>
      <c r="Q82"/>
      <c r="R82"/>
      <c r="S82"/>
      <c r="T82"/>
      <c r="U82"/>
    </row>
    <row r="83" spans="2:21" ht="15" customHeight="1" x14ac:dyDescent="0.25">
      <c r="B83" s="31"/>
      <c r="C83" s="31"/>
      <c r="D83" s="31"/>
      <c r="E83" s="31"/>
      <c r="F83" s="31"/>
      <c r="G83" s="31"/>
      <c r="H83" s="31"/>
      <c r="I83" s="31"/>
      <c r="J83" s="31"/>
      <c r="K83"/>
      <c r="L83"/>
      <c r="M83"/>
      <c r="N83"/>
      <c r="O83"/>
      <c r="P83"/>
      <c r="Q83"/>
      <c r="R83"/>
      <c r="S83"/>
      <c r="T83"/>
      <c r="U83"/>
    </row>
    <row r="84" spans="2:21" ht="15" customHeight="1" x14ac:dyDescent="0.25">
      <c r="B84" s="31"/>
      <c r="C84" s="31"/>
      <c r="D84" s="31"/>
      <c r="E84" s="31"/>
      <c r="F84" s="31"/>
      <c r="G84" s="31"/>
      <c r="H84" s="31"/>
      <c r="I84" s="31"/>
      <c r="J84" s="31"/>
      <c r="K84"/>
      <c r="L84"/>
      <c r="M84"/>
      <c r="N84"/>
      <c r="O84"/>
      <c r="P84"/>
      <c r="Q84"/>
      <c r="R84"/>
      <c r="S84"/>
      <c r="T84"/>
      <c r="U84"/>
    </row>
    <row r="85" spans="2:21" ht="15" customHeight="1" x14ac:dyDescent="0.25">
      <c r="B85" s="31"/>
      <c r="C85" s="31"/>
      <c r="D85" s="31"/>
      <c r="E85" s="31"/>
      <c r="F85" s="31"/>
      <c r="G85" s="31"/>
      <c r="H85" s="31"/>
      <c r="I85" s="31"/>
      <c r="J85" s="31"/>
      <c r="K85"/>
      <c r="L85"/>
      <c r="M85"/>
      <c r="N85"/>
      <c r="O85"/>
      <c r="P85"/>
      <c r="Q85"/>
      <c r="R85"/>
      <c r="S85"/>
      <c r="T85"/>
      <c r="U85"/>
    </row>
    <row r="86" spans="2:21" ht="15" customHeight="1" x14ac:dyDescent="0.25">
      <c r="B86" s="31"/>
      <c r="C86" s="31"/>
      <c r="D86" s="31"/>
      <c r="E86" s="31"/>
      <c r="F86" s="31"/>
      <c r="G86" s="31"/>
      <c r="H86" s="31"/>
      <c r="I86" s="31"/>
      <c r="J86" s="31"/>
      <c r="K86"/>
      <c r="L86"/>
      <c r="M86"/>
      <c r="N86"/>
      <c r="O86"/>
      <c r="P86"/>
      <c r="Q86"/>
      <c r="R86"/>
      <c r="S86"/>
      <c r="T86"/>
      <c r="U86"/>
    </row>
    <row r="87" spans="2:21" ht="15" customHeight="1" x14ac:dyDescent="0.25">
      <c r="B87" s="31"/>
      <c r="C87" s="31"/>
      <c r="D87" s="31"/>
      <c r="E87" s="31"/>
      <c r="F87" s="31"/>
      <c r="G87" s="31"/>
      <c r="H87" s="31"/>
      <c r="I87" s="31"/>
      <c r="J87" s="31"/>
      <c r="K87"/>
      <c r="L87"/>
      <c r="M87"/>
      <c r="N87"/>
      <c r="O87"/>
      <c r="P87"/>
      <c r="Q87"/>
      <c r="R87"/>
      <c r="S87"/>
      <c r="T87"/>
      <c r="U87"/>
    </row>
    <row r="88" spans="2:21" ht="15" customHeight="1" x14ac:dyDescent="0.25">
      <c r="B88" s="31"/>
      <c r="C88" s="31"/>
      <c r="D88" s="31"/>
      <c r="E88" s="31"/>
      <c r="F88" s="31"/>
      <c r="G88" s="31"/>
      <c r="H88" s="31"/>
      <c r="I88" s="31"/>
      <c r="J88" s="31"/>
      <c r="K88"/>
      <c r="L88"/>
      <c r="M88"/>
      <c r="N88"/>
      <c r="O88"/>
      <c r="P88"/>
      <c r="Q88"/>
      <c r="R88"/>
      <c r="S88"/>
      <c r="T88"/>
      <c r="U88"/>
    </row>
    <row r="89" spans="2:21" ht="15" customHeight="1" x14ac:dyDescent="0.25">
      <c r="B89" s="31"/>
      <c r="C89" s="31"/>
      <c r="D89" s="31"/>
      <c r="E89" s="31"/>
      <c r="F89" s="31"/>
      <c r="G89" s="31"/>
      <c r="H89" s="31"/>
      <c r="I89" s="31"/>
      <c r="J89" s="31"/>
      <c r="K89"/>
      <c r="L89"/>
      <c r="M89"/>
      <c r="N89"/>
      <c r="O89"/>
      <c r="P89"/>
      <c r="Q89"/>
      <c r="R89"/>
      <c r="S89"/>
      <c r="T89"/>
      <c r="U89"/>
    </row>
    <row r="90" spans="2:21" ht="15" customHeight="1" x14ac:dyDescent="0.25">
      <c r="B90" s="31"/>
      <c r="C90" s="31"/>
      <c r="D90" s="31"/>
      <c r="E90" s="31"/>
      <c r="F90" s="31"/>
      <c r="G90" s="31"/>
      <c r="H90" s="31"/>
      <c r="I90" s="31"/>
      <c r="J90" s="31"/>
      <c r="K90"/>
      <c r="L90"/>
      <c r="M90"/>
      <c r="N90"/>
      <c r="O90"/>
      <c r="P90"/>
      <c r="Q90"/>
      <c r="R90"/>
      <c r="S90"/>
      <c r="T90"/>
      <c r="U90"/>
    </row>
    <row r="91" spans="2:21" ht="15" customHeight="1" x14ac:dyDescent="0.25">
      <c r="B91" s="31"/>
      <c r="C91" s="31"/>
      <c r="D91" s="31"/>
      <c r="E91" s="31"/>
      <c r="F91" s="31"/>
      <c r="G91" s="31"/>
      <c r="H91" s="31"/>
      <c r="I91" s="31"/>
      <c r="J91" s="31"/>
      <c r="K91"/>
      <c r="L91"/>
      <c r="M91"/>
      <c r="N91"/>
      <c r="O91"/>
      <c r="P91"/>
      <c r="Q91"/>
      <c r="R91"/>
      <c r="S91"/>
      <c r="T91"/>
      <c r="U91"/>
    </row>
    <row r="92" spans="2:21" ht="15" customHeight="1" x14ac:dyDescent="0.25">
      <c r="B92" s="31"/>
      <c r="C92" s="31"/>
      <c r="D92" s="31"/>
      <c r="E92" s="31"/>
      <c r="F92" s="31"/>
      <c r="G92" s="31"/>
      <c r="H92" s="31"/>
      <c r="I92" s="31"/>
      <c r="J92" s="31"/>
      <c r="K92"/>
      <c r="L92"/>
      <c r="M92"/>
      <c r="N92"/>
      <c r="O92"/>
      <c r="P92"/>
      <c r="Q92"/>
      <c r="R92"/>
      <c r="S92"/>
      <c r="T92"/>
      <c r="U92"/>
    </row>
    <row r="93" spans="2:21" ht="15" customHeight="1" x14ac:dyDescent="0.25">
      <c r="B93" s="31"/>
      <c r="C93" s="31"/>
      <c r="D93" s="31"/>
      <c r="E93" s="31"/>
      <c r="F93" s="31"/>
      <c r="G93" s="31"/>
      <c r="H93" s="31"/>
      <c r="I93" s="31"/>
      <c r="J93" s="31"/>
      <c r="K93"/>
      <c r="L93"/>
      <c r="M93"/>
      <c r="N93"/>
      <c r="O93"/>
      <c r="P93"/>
      <c r="Q93"/>
      <c r="R93"/>
      <c r="S93"/>
      <c r="T93"/>
      <c r="U93"/>
    </row>
    <row r="94" spans="2:21" ht="15" customHeight="1" x14ac:dyDescent="0.25">
      <c r="B94" s="31"/>
      <c r="C94" s="31"/>
      <c r="D94" s="31"/>
      <c r="E94" s="31"/>
      <c r="F94" s="31"/>
      <c r="G94" s="31"/>
      <c r="H94" s="31"/>
      <c r="I94" s="31"/>
      <c r="J94" s="31"/>
      <c r="K94"/>
      <c r="L94"/>
      <c r="M94"/>
      <c r="N94"/>
      <c r="O94"/>
      <c r="P94"/>
      <c r="Q94"/>
      <c r="R94"/>
      <c r="S94"/>
      <c r="T94"/>
      <c r="U94"/>
    </row>
    <row r="95" spans="2:21" ht="15" customHeight="1" x14ac:dyDescent="0.25">
      <c r="B95" s="31"/>
      <c r="C95" s="31"/>
      <c r="D95" s="31"/>
      <c r="E95" s="31"/>
      <c r="F95" s="31"/>
      <c r="G95" s="31"/>
      <c r="H95" s="31"/>
      <c r="I95" s="31"/>
      <c r="J95" s="31"/>
      <c r="K95"/>
      <c r="L95"/>
      <c r="M95"/>
      <c r="N95"/>
      <c r="O95"/>
      <c r="P95"/>
      <c r="Q95"/>
      <c r="R95"/>
      <c r="S95"/>
      <c r="T95"/>
      <c r="U95"/>
    </row>
    <row r="96" spans="2:21" ht="15" customHeight="1" x14ac:dyDescent="0.25">
      <c r="B96" s="31"/>
      <c r="C96" s="31"/>
      <c r="D96" s="31"/>
      <c r="E96" s="31"/>
      <c r="F96" s="31"/>
      <c r="G96" s="31"/>
      <c r="H96" s="31"/>
      <c r="I96" s="31"/>
      <c r="J96" s="31"/>
      <c r="K96"/>
      <c r="L96"/>
      <c r="M96"/>
      <c r="N96"/>
      <c r="O96"/>
      <c r="P96"/>
      <c r="Q96"/>
      <c r="R96"/>
      <c r="S96"/>
      <c r="T96"/>
      <c r="U96"/>
    </row>
    <row r="97" spans="2:21" ht="15" customHeight="1" x14ac:dyDescent="0.25">
      <c r="B97" s="31"/>
      <c r="C97" s="31"/>
      <c r="D97" s="31"/>
      <c r="E97" s="31"/>
      <c r="F97" s="31"/>
      <c r="G97" s="31"/>
      <c r="H97" s="31"/>
      <c r="I97" s="31"/>
      <c r="J97" s="31"/>
      <c r="K97"/>
      <c r="L97"/>
      <c r="M97"/>
      <c r="N97"/>
      <c r="O97"/>
      <c r="P97"/>
      <c r="Q97"/>
      <c r="R97"/>
      <c r="S97"/>
      <c r="T97"/>
      <c r="U97"/>
    </row>
    <row r="98" spans="2:21" ht="15" customHeight="1" x14ac:dyDescent="0.25">
      <c r="B98" s="31"/>
      <c r="C98" s="31"/>
      <c r="D98" s="31"/>
      <c r="E98" s="31"/>
      <c r="F98" s="31"/>
      <c r="G98" s="31"/>
      <c r="H98" s="31"/>
      <c r="I98" s="31"/>
      <c r="J98" s="31"/>
      <c r="K98"/>
      <c r="L98"/>
      <c r="M98"/>
      <c r="N98"/>
      <c r="O98"/>
      <c r="P98"/>
      <c r="Q98"/>
      <c r="R98"/>
      <c r="S98"/>
      <c r="T98"/>
      <c r="U98"/>
    </row>
    <row r="99" spans="2:21" ht="15" customHeight="1" x14ac:dyDescent="0.25">
      <c r="B99" s="31"/>
      <c r="C99" s="31"/>
      <c r="D99" s="31"/>
      <c r="E99" s="31"/>
      <c r="F99" s="31"/>
      <c r="G99" s="31"/>
      <c r="H99" s="31"/>
      <c r="I99" s="31"/>
      <c r="J99" s="31"/>
      <c r="K99"/>
      <c r="L99"/>
      <c r="M99"/>
      <c r="N99"/>
      <c r="O99"/>
      <c r="P99"/>
      <c r="Q99"/>
      <c r="R99"/>
      <c r="S99"/>
      <c r="T99"/>
      <c r="U99"/>
    </row>
    <row r="100" spans="2:21" ht="15" customHeight="1" x14ac:dyDescent="0.25">
      <c r="B100" s="31"/>
      <c r="C100" s="31"/>
      <c r="D100" s="31"/>
      <c r="E100" s="31"/>
      <c r="F100" s="31"/>
      <c r="G100" s="31"/>
      <c r="H100" s="31"/>
      <c r="I100" s="31"/>
      <c r="J100" s="31"/>
      <c r="K100"/>
      <c r="L100"/>
      <c r="M100"/>
      <c r="N100"/>
      <c r="O100"/>
      <c r="P100"/>
      <c r="Q100"/>
      <c r="R100"/>
      <c r="S100"/>
      <c r="T100"/>
      <c r="U100"/>
    </row>
    <row r="101" spans="2:21" ht="15" customHeight="1" x14ac:dyDescent="0.25">
      <c r="B101" s="31"/>
      <c r="C101" s="31"/>
      <c r="D101" s="31"/>
      <c r="E101" s="31"/>
      <c r="F101" s="31"/>
      <c r="G101" s="31"/>
      <c r="H101" s="31"/>
      <c r="I101" s="31"/>
      <c r="J101" s="31"/>
      <c r="K101"/>
      <c r="L101"/>
      <c r="M101"/>
      <c r="N101"/>
      <c r="O101"/>
      <c r="P101"/>
      <c r="Q101"/>
      <c r="R101"/>
      <c r="S101"/>
      <c r="T101"/>
      <c r="U101"/>
    </row>
  </sheetData>
  <mergeCells count="1">
    <mergeCell ref="H1:I1"/>
  </mergeCells>
  <conditionalFormatting sqref="B1">
    <cfRule type="cellIs" dxfId="80" priority="1" operator="equal">
      <formula>"Incomplete"</formula>
    </cfRule>
    <cfRule type="cellIs" dxfId="79" priority="2" operator="equal">
      <formula>"Flag for Review"</formula>
    </cfRule>
    <cfRule type="cellIs" dxfId="78"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U101"/>
  <sheetViews>
    <sheetView zoomScaleNormal="100" workbookViewId="0"/>
  </sheetViews>
  <sheetFormatPr defaultColWidth="9.140625" defaultRowHeight="15" x14ac:dyDescent="0.25"/>
  <cols>
    <col min="1" max="1" width="9.140625" style="21"/>
    <col min="2" max="2" width="16" style="21" bestFit="1" customWidth="1"/>
    <col min="3" max="9" width="11.140625" style="21" customWidth="1"/>
    <col min="10" max="16384" width="9.140625" style="21"/>
  </cols>
  <sheetData>
    <row r="1" spans="1:21" x14ac:dyDescent="0.25">
      <c r="A1" s="7">
        <v>5</v>
      </c>
      <c r="B1" s="27" t="s">
        <v>12</v>
      </c>
      <c r="C1" s="20"/>
      <c r="D1" s="20"/>
      <c r="E1" s="20"/>
      <c r="F1" s="20"/>
      <c r="G1" s="20"/>
      <c r="H1" s="405" t="s">
        <v>24</v>
      </c>
      <c r="I1" s="406"/>
      <c r="K1"/>
      <c r="L1"/>
      <c r="M1"/>
      <c r="N1"/>
      <c r="O1"/>
      <c r="P1"/>
      <c r="Q1"/>
      <c r="R1"/>
      <c r="S1"/>
      <c r="T1"/>
      <c r="U1"/>
    </row>
    <row r="2" spans="1:21" x14ac:dyDescent="0.25">
      <c r="A2" s="22"/>
      <c r="B2" s="19"/>
      <c r="C2" s="19"/>
      <c r="D2" s="19"/>
      <c r="E2" s="19"/>
      <c r="F2" s="19"/>
      <c r="G2" s="19"/>
      <c r="H2" s="19"/>
      <c r="I2" s="23"/>
      <c r="K2"/>
      <c r="L2"/>
      <c r="M2"/>
      <c r="N2"/>
      <c r="O2"/>
      <c r="P2"/>
      <c r="Q2"/>
      <c r="R2"/>
      <c r="S2"/>
      <c r="T2"/>
      <c r="U2"/>
    </row>
    <row r="3" spans="1:21" x14ac:dyDescent="0.25">
      <c r="A3" s="8" t="s">
        <v>13</v>
      </c>
      <c r="B3" s="17"/>
      <c r="C3" s="17"/>
      <c r="D3" s="17"/>
      <c r="E3" s="17"/>
      <c r="F3" s="17"/>
      <c r="G3" s="17"/>
      <c r="H3" s="17"/>
      <c r="I3" s="18"/>
      <c r="J3" s="31"/>
      <c r="K3"/>
      <c r="L3"/>
      <c r="M3"/>
      <c r="N3"/>
      <c r="O3"/>
      <c r="P3"/>
      <c r="Q3"/>
      <c r="R3"/>
      <c r="S3"/>
      <c r="T3"/>
      <c r="U3"/>
    </row>
    <row r="4" spans="1:21" x14ac:dyDescent="0.25">
      <c r="A4" s="9">
        <f>INDEX('Point Grid'!B:B,MATCH(A1,'Point Grid'!A:A,0))</f>
        <v>1</v>
      </c>
      <c r="B4" s="17" t="s">
        <v>38</v>
      </c>
      <c r="C4" s="17"/>
      <c r="D4" s="17"/>
      <c r="E4" s="17"/>
      <c r="F4" s="17"/>
      <c r="G4" s="17"/>
      <c r="H4" s="17"/>
      <c r="I4" s="18"/>
      <c r="J4" s="31"/>
      <c r="K4"/>
      <c r="L4"/>
      <c r="M4"/>
      <c r="N4"/>
      <c r="O4"/>
      <c r="P4"/>
      <c r="Q4"/>
      <c r="R4"/>
      <c r="S4"/>
      <c r="T4"/>
      <c r="U4"/>
    </row>
    <row r="5" spans="1:21" x14ac:dyDescent="0.25">
      <c r="A5" s="16"/>
      <c r="B5" s="17"/>
      <c r="C5" s="17"/>
      <c r="D5" s="17"/>
      <c r="E5" s="17"/>
      <c r="F5" s="17"/>
      <c r="G5" s="17"/>
      <c r="H5" s="17"/>
      <c r="I5" s="18"/>
      <c r="J5" s="31"/>
      <c r="K5"/>
      <c r="L5"/>
      <c r="M5"/>
      <c r="N5"/>
      <c r="O5"/>
      <c r="P5"/>
      <c r="Q5"/>
      <c r="R5"/>
      <c r="S5"/>
      <c r="T5"/>
      <c r="U5"/>
    </row>
    <row r="6" spans="1:21" x14ac:dyDescent="0.25">
      <c r="A6" s="25" t="s">
        <v>2</v>
      </c>
      <c r="B6" s="17" t="s">
        <v>300</v>
      </c>
      <c r="C6" s="17"/>
      <c r="D6" s="17"/>
      <c r="E6" s="17"/>
      <c r="F6" s="17"/>
      <c r="G6" s="17"/>
      <c r="H6" s="17"/>
      <c r="I6" s="18"/>
      <c r="J6" s="31"/>
      <c r="K6"/>
      <c r="L6"/>
      <c r="M6"/>
      <c r="N6"/>
      <c r="O6"/>
      <c r="P6"/>
      <c r="Q6"/>
      <c r="R6"/>
      <c r="S6"/>
      <c r="T6"/>
      <c r="U6"/>
    </row>
    <row r="7" spans="1:21" ht="15.75" thickBot="1" x14ac:dyDescent="0.3">
      <c r="A7" s="9">
        <f>INDEX('Point Grid'!$C$8:$I$54,MATCH($A$1,'Point Grid'!$A$8:$A$54,0),MATCH(A6,'Point Grid'!$C$7:$I$7,0))</f>
        <v>1</v>
      </c>
      <c r="B7" s="17"/>
      <c r="C7" s="17"/>
      <c r="D7" s="17"/>
      <c r="E7" s="17"/>
      <c r="F7" s="17"/>
      <c r="G7" s="17"/>
      <c r="H7" s="17"/>
      <c r="I7" s="18"/>
      <c r="J7" s="31"/>
      <c r="K7"/>
      <c r="L7"/>
      <c r="M7"/>
      <c r="N7"/>
      <c r="O7"/>
      <c r="P7"/>
      <c r="Q7"/>
      <c r="R7"/>
      <c r="S7"/>
      <c r="T7"/>
      <c r="U7"/>
    </row>
    <row r="8" spans="1:21" ht="15.75" thickBot="1" x14ac:dyDescent="0.3">
      <c r="A8" s="5"/>
      <c r="B8" s="35" t="s">
        <v>32</v>
      </c>
      <c r="C8" s="64"/>
      <c r="D8" s="28"/>
      <c r="E8" s="28"/>
      <c r="F8" s="28"/>
      <c r="G8" s="28"/>
      <c r="H8" s="28"/>
      <c r="I8" s="18"/>
      <c r="J8" s="31"/>
      <c r="K8"/>
      <c r="L8"/>
      <c r="M8"/>
      <c r="N8"/>
      <c r="O8"/>
      <c r="P8"/>
      <c r="Q8"/>
      <c r="R8"/>
      <c r="S8"/>
      <c r="T8"/>
      <c r="U8"/>
    </row>
    <row r="9" spans="1:21" x14ac:dyDescent="0.25">
      <c r="A9" s="25"/>
      <c r="B9" s="17"/>
      <c r="C9" s="17"/>
      <c r="D9" s="17"/>
      <c r="E9" s="17"/>
      <c r="F9" s="17"/>
      <c r="G9" s="17"/>
      <c r="H9" s="17"/>
      <c r="I9" s="18"/>
      <c r="J9" s="31"/>
      <c r="K9"/>
      <c r="L9"/>
      <c r="M9"/>
      <c r="N9"/>
      <c r="O9"/>
      <c r="P9"/>
      <c r="Q9"/>
      <c r="R9"/>
      <c r="S9"/>
      <c r="T9"/>
      <c r="U9"/>
    </row>
    <row r="10" spans="1:21" x14ac:dyDescent="0.25">
      <c r="A10" s="25"/>
      <c r="B10" s="56" t="s">
        <v>39</v>
      </c>
      <c r="C10" s="36"/>
      <c r="D10" s="36"/>
      <c r="E10" s="45">
        <v>4</v>
      </c>
      <c r="F10" s="17"/>
      <c r="G10" s="17"/>
      <c r="H10" s="17"/>
      <c r="I10" s="18"/>
      <c r="J10" s="31"/>
      <c r="K10"/>
      <c r="L10"/>
      <c r="M10"/>
      <c r="N10"/>
      <c r="O10"/>
      <c r="P10"/>
      <c r="Q10"/>
      <c r="R10"/>
      <c r="S10"/>
      <c r="T10"/>
      <c r="U10"/>
    </row>
    <row r="11" spans="1:21" x14ac:dyDescent="0.25">
      <c r="A11" s="25"/>
      <c r="B11" s="57" t="s">
        <v>40</v>
      </c>
      <c r="C11" s="26"/>
      <c r="D11" s="26"/>
      <c r="E11" s="46">
        <v>50</v>
      </c>
      <c r="F11" s="17"/>
      <c r="G11" s="17"/>
      <c r="H11" s="17"/>
      <c r="I11" s="18"/>
      <c r="J11" s="31"/>
      <c r="K11"/>
      <c r="L11"/>
      <c r="M11"/>
      <c r="N11"/>
      <c r="O11"/>
      <c r="P11"/>
      <c r="Q11"/>
      <c r="R11"/>
      <c r="S11"/>
      <c r="T11"/>
      <c r="U11"/>
    </row>
    <row r="12" spans="1:21" x14ac:dyDescent="0.25">
      <c r="A12" s="25"/>
      <c r="B12" s="59" t="s">
        <v>41</v>
      </c>
      <c r="C12" s="60"/>
      <c r="D12" s="60"/>
      <c r="E12" s="61">
        <v>34600</v>
      </c>
      <c r="F12" s="17"/>
      <c r="G12" s="17"/>
      <c r="H12" s="17"/>
      <c r="I12" s="18"/>
      <c r="J12" s="31"/>
      <c r="K12"/>
      <c r="L12"/>
      <c r="M12"/>
      <c r="N12"/>
      <c r="O12"/>
      <c r="P12"/>
      <c r="Q12"/>
      <c r="R12"/>
      <c r="S12"/>
      <c r="T12"/>
      <c r="U12"/>
    </row>
    <row r="13" spans="1:21" x14ac:dyDescent="0.25">
      <c r="A13" s="25"/>
      <c r="B13" s="57" t="s">
        <v>42</v>
      </c>
      <c r="C13" s="58"/>
      <c r="D13" s="58"/>
      <c r="E13" s="62">
        <v>48000</v>
      </c>
      <c r="F13" s="17"/>
      <c r="G13" s="17"/>
      <c r="H13" s="17"/>
      <c r="I13" s="18"/>
      <c r="J13" s="31"/>
      <c r="K13"/>
      <c r="L13"/>
      <c r="M13"/>
      <c r="N13"/>
      <c r="O13"/>
      <c r="P13"/>
      <c r="Q13"/>
      <c r="R13"/>
      <c r="S13"/>
      <c r="T13"/>
      <c r="U13"/>
    </row>
    <row r="14" spans="1:21" x14ac:dyDescent="0.25">
      <c r="A14" s="25"/>
      <c r="B14" s="59" t="s">
        <v>43</v>
      </c>
      <c r="C14" s="60"/>
      <c r="D14" s="60"/>
      <c r="E14" s="61">
        <v>50000</v>
      </c>
      <c r="F14" s="17"/>
      <c r="G14" s="17"/>
      <c r="H14" s="17"/>
      <c r="I14" s="18"/>
      <c r="J14" s="31"/>
      <c r="K14"/>
      <c r="L14"/>
      <c r="M14"/>
      <c r="N14"/>
      <c r="O14"/>
      <c r="P14"/>
      <c r="Q14"/>
      <c r="R14"/>
      <c r="S14"/>
      <c r="T14"/>
      <c r="U14"/>
    </row>
    <row r="15" spans="1:21" x14ac:dyDescent="0.25">
      <c r="A15" s="25"/>
      <c r="B15" s="57" t="s">
        <v>44</v>
      </c>
      <c r="C15" s="58"/>
      <c r="D15" s="58"/>
      <c r="E15" s="62">
        <v>10000</v>
      </c>
      <c r="F15" s="17"/>
      <c r="G15" s="17"/>
      <c r="H15" s="17"/>
      <c r="I15" s="18"/>
      <c r="J15" s="31"/>
      <c r="K15"/>
      <c r="L15"/>
      <c r="M15"/>
      <c r="N15"/>
      <c r="O15"/>
      <c r="P15"/>
      <c r="Q15"/>
      <c r="R15"/>
      <c r="S15"/>
      <c r="T15"/>
      <c r="U15"/>
    </row>
    <row r="16" spans="1:21" x14ac:dyDescent="0.25">
      <c r="A16" s="25"/>
      <c r="B16" s="57" t="s">
        <v>45</v>
      </c>
      <c r="C16" s="58"/>
      <c r="D16" s="58"/>
      <c r="E16" s="62">
        <v>4500</v>
      </c>
      <c r="F16" s="17"/>
      <c r="G16" s="17"/>
      <c r="H16" s="17"/>
      <c r="I16" s="18"/>
      <c r="J16" s="31"/>
      <c r="K16"/>
      <c r="L16"/>
      <c r="M16"/>
      <c r="N16"/>
      <c r="O16"/>
      <c r="P16"/>
      <c r="Q16"/>
      <c r="R16"/>
      <c r="S16"/>
      <c r="T16"/>
      <c r="U16"/>
    </row>
    <row r="17" spans="1:21" x14ac:dyDescent="0.25">
      <c r="A17" s="25"/>
      <c r="B17" s="59" t="s">
        <v>46</v>
      </c>
      <c r="C17" s="60"/>
      <c r="D17" s="60"/>
      <c r="E17" s="61">
        <v>960</v>
      </c>
      <c r="F17" s="17"/>
      <c r="G17" s="17"/>
      <c r="H17" s="17"/>
      <c r="I17" s="18"/>
      <c r="J17" s="31"/>
      <c r="K17"/>
      <c r="L17"/>
      <c r="M17"/>
      <c r="N17"/>
      <c r="O17"/>
      <c r="P17"/>
      <c r="Q17"/>
      <c r="R17"/>
      <c r="S17"/>
      <c r="T17"/>
      <c r="U17"/>
    </row>
    <row r="18" spans="1:21" ht="15" customHeight="1" x14ac:dyDescent="0.25">
      <c r="A18" s="25"/>
      <c r="B18" s="57" t="s">
        <v>47</v>
      </c>
      <c r="C18" s="26"/>
      <c r="D18" s="26"/>
      <c r="E18" s="46">
        <v>57</v>
      </c>
      <c r="F18" s="17"/>
      <c r="G18" s="17"/>
      <c r="H18" s="17"/>
      <c r="I18" s="18"/>
      <c r="J18" s="31"/>
      <c r="K18"/>
      <c r="L18"/>
      <c r="M18"/>
      <c r="N18"/>
      <c r="O18"/>
      <c r="P18"/>
      <c r="Q18"/>
      <c r="R18"/>
      <c r="S18"/>
      <c r="T18"/>
      <c r="U18"/>
    </row>
    <row r="19" spans="1:21" ht="15" customHeight="1" x14ac:dyDescent="0.25">
      <c r="A19" s="25"/>
      <c r="B19" s="57" t="s">
        <v>48</v>
      </c>
      <c r="C19" s="26"/>
      <c r="D19" s="26"/>
      <c r="E19" s="46">
        <v>100</v>
      </c>
      <c r="F19" s="17"/>
      <c r="G19" s="17"/>
      <c r="H19" s="17"/>
      <c r="I19" s="18"/>
      <c r="J19" s="31"/>
      <c r="K19"/>
      <c r="L19"/>
      <c r="M19"/>
      <c r="N19"/>
      <c r="O19"/>
      <c r="P19"/>
      <c r="Q19"/>
      <c r="R19"/>
      <c r="S19"/>
      <c r="T19"/>
      <c r="U19"/>
    </row>
    <row r="20" spans="1:21" ht="15" customHeight="1" x14ac:dyDescent="0.25">
      <c r="A20" s="25"/>
      <c r="B20" s="57" t="s">
        <v>49</v>
      </c>
      <c r="C20" s="26"/>
      <c r="D20" s="26"/>
      <c r="E20" s="46">
        <v>95</v>
      </c>
      <c r="F20" s="17"/>
      <c r="G20" s="17"/>
      <c r="H20" s="17"/>
      <c r="I20" s="18"/>
      <c r="J20" s="31"/>
      <c r="K20"/>
      <c r="L20"/>
      <c r="M20"/>
      <c r="N20"/>
      <c r="O20"/>
      <c r="P20"/>
      <c r="Q20"/>
      <c r="R20"/>
      <c r="S20"/>
      <c r="T20"/>
      <c r="U20"/>
    </row>
    <row r="21" spans="1:21" ht="15" customHeight="1" x14ac:dyDescent="0.25">
      <c r="A21" s="25"/>
      <c r="B21" s="59" t="s">
        <v>50</v>
      </c>
      <c r="C21" s="44"/>
      <c r="D21" s="44"/>
      <c r="E21" s="47">
        <v>150</v>
      </c>
      <c r="F21" s="17"/>
      <c r="G21" s="17"/>
      <c r="H21" s="17"/>
      <c r="I21" s="18"/>
      <c r="J21" s="31"/>
      <c r="K21"/>
      <c r="L21"/>
      <c r="M21"/>
      <c r="N21"/>
      <c r="O21"/>
      <c r="P21"/>
      <c r="Q21"/>
      <c r="R21"/>
      <c r="S21"/>
      <c r="T21"/>
      <c r="U21"/>
    </row>
    <row r="22" spans="1:21" ht="15" customHeight="1" x14ac:dyDescent="0.25">
      <c r="A22" s="25"/>
      <c r="B22" s="17"/>
      <c r="C22" s="17"/>
      <c r="D22" s="17"/>
      <c r="E22" s="17"/>
      <c r="F22" s="17"/>
      <c r="G22" s="17"/>
      <c r="H22" s="17"/>
      <c r="I22" s="18"/>
      <c r="J22" s="31"/>
      <c r="K22"/>
      <c r="L22"/>
      <c r="M22"/>
      <c r="N22"/>
      <c r="O22"/>
      <c r="P22"/>
      <c r="Q22"/>
      <c r="R22"/>
      <c r="S22"/>
      <c r="T22"/>
      <c r="U22"/>
    </row>
    <row r="23" spans="1:21" ht="15" customHeight="1" x14ac:dyDescent="0.25">
      <c r="A23" s="25"/>
      <c r="B23" s="17"/>
      <c r="C23" s="17"/>
      <c r="D23" s="17"/>
      <c r="E23" s="17"/>
      <c r="F23" s="17"/>
      <c r="G23" s="17"/>
      <c r="H23" s="17"/>
      <c r="I23" s="18"/>
      <c r="J23" s="31"/>
      <c r="K23"/>
      <c r="L23"/>
      <c r="M23"/>
      <c r="N23"/>
      <c r="O23"/>
      <c r="P23"/>
      <c r="Q23"/>
      <c r="R23"/>
      <c r="S23"/>
      <c r="T23"/>
      <c r="U23"/>
    </row>
    <row r="24" spans="1:21" ht="15" customHeight="1" x14ac:dyDescent="0.25">
      <c r="A24" s="25"/>
      <c r="B24" s="17"/>
      <c r="C24" s="17"/>
      <c r="D24" s="17"/>
      <c r="E24" s="17"/>
      <c r="F24" s="17"/>
      <c r="G24" s="17"/>
      <c r="H24" s="17"/>
      <c r="I24" s="18"/>
      <c r="J24" s="31"/>
      <c r="K24"/>
      <c r="L24"/>
      <c r="M24"/>
      <c r="N24"/>
      <c r="O24"/>
      <c r="P24"/>
      <c r="Q24"/>
      <c r="R24"/>
      <c r="S24"/>
      <c r="T24"/>
      <c r="U24"/>
    </row>
    <row r="25" spans="1:21" ht="15" customHeight="1" x14ac:dyDescent="0.25">
      <c r="A25" s="25"/>
      <c r="B25" s="17"/>
      <c r="C25" s="17"/>
      <c r="D25" s="17"/>
      <c r="E25" s="17"/>
      <c r="F25" s="17"/>
      <c r="G25" s="17"/>
      <c r="H25" s="17"/>
      <c r="I25" s="18"/>
      <c r="J25" s="31"/>
      <c r="K25"/>
      <c r="L25"/>
      <c r="M25"/>
      <c r="N25"/>
      <c r="O25"/>
      <c r="P25"/>
      <c r="Q25"/>
      <c r="R25"/>
      <c r="S25"/>
      <c r="T25"/>
      <c r="U25"/>
    </row>
    <row r="26" spans="1:21" ht="15" customHeight="1" x14ac:dyDescent="0.25">
      <c r="A26" s="25"/>
      <c r="B26" s="17"/>
      <c r="C26" s="17"/>
      <c r="D26" s="17"/>
      <c r="E26" s="17"/>
      <c r="F26" s="17"/>
      <c r="G26" s="17"/>
      <c r="H26" s="17"/>
      <c r="I26" s="18"/>
      <c r="J26" s="31"/>
      <c r="K26"/>
      <c r="L26"/>
      <c r="M26"/>
      <c r="N26"/>
      <c r="O26"/>
      <c r="P26"/>
      <c r="Q26"/>
      <c r="R26"/>
      <c r="S26"/>
      <c r="T26"/>
      <c r="U26"/>
    </row>
    <row r="27" spans="1:21" ht="15" customHeight="1" x14ac:dyDescent="0.25">
      <c r="A27" s="25"/>
      <c r="B27" s="17"/>
      <c r="C27" s="17"/>
      <c r="D27" s="17"/>
      <c r="E27" s="17"/>
      <c r="F27" s="17"/>
      <c r="G27" s="17"/>
      <c r="H27" s="17"/>
      <c r="I27" s="18"/>
      <c r="J27" s="31"/>
      <c r="K27"/>
      <c r="L27"/>
      <c r="M27"/>
      <c r="N27"/>
      <c r="O27"/>
      <c r="P27"/>
      <c r="Q27"/>
      <c r="R27"/>
      <c r="S27"/>
      <c r="T27"/>
      <c r="U27"/>
    </row>
    <row r="28" spans="1:21" ht="15" customHeight="1" x14ac:dyDescent="0.25">
      <c r="A28" s="25"/>
      <c r="B28" s="17"/>
      <c r="C28" s="17"/>
      <c r="D28" s="17"/>
      <c r="E28" s="17"/>
      <c r="F28" s="17"/>
      <c r="G28" s="17"/>
      <c r="H28" s="17"/>
      <c r="I28" s="18"/>
      <c r="J28" s="31"/>
      <c r="K28"/>
      <c r="L28"/>
      <c r="M28"/>
      <c r="N28"/>
      <c r="O28"/>
      <c r="P28"/>
      <c r="Q28"/>
      <c r="R28"/>
      <c r="S28"/>
      <c r="T28"/>
      <c r="U28"/>
    </row>
    <row r="29" spans="1:21" ht="15" customHeight="1" x14ac:dyDescent="0.25">
      <c r="A29" s="22"/>
      <c r="B29" s="17"/>
      <c r="C29" s="17"/>
      <c r="D29" s="17"/>
      <c r="E29" s="17"/>
      <c r="F29" s="17"/>
      <c r="G29" s="17"/>
      <c r="H29" s="17"/>
      <c r="I29" s="18"/>
      <c r="J29" s="31"/>
      <c r="K29"/>
      <c r="L29"/>
      <c r="M29"/>
      <c r="N29"/>
      <c r="O29"/>
      <c r="P29"/>
      <c r="Q29"/>
      <c r="R29"/>
      <c r="S29"/>
      <c r="T29"/>
      <c r="U29"/>
    </row>
    <row r="30" spans="1:21" ht="15" customHeight="1" thickBot="1" x14ac:dyDescent="0.3">
      <c r="A30" s="24"/>
      <c r="B30" s="32"/>
      <c r="C30" s="32"/>
      <c r="D30" s="32"/>
      <c r="E30" s="32"/>
      <c r="F30" s="32"/>
      <c r="G30" s="32"/>
      <c r="H30" s="32"/>
      <c r="I30" s="33"/>
      <c r="J30" s="31"/>
      <c r="K30"/>
      <c r="L30"/>
      <c r="M30"/>
      <c r="N30"/>
      <c r="O30"/>
      <c r="P30"/>
      <c r="Q30"/>
      <c r="R30"/>
      <c r="S30"/>
      <c r="T30"/>
      <c r="U30"/>
    </row>
    <row r="31" spans="1:21" ht="15" customHeight="1" x14ac:dyDescent="0.25">
      <c r="B31" s="31"/>
      <c r="C31" s="31"/>
      <c r="D31" s="31"/>
      <c r="E31" s="31"/>
      <c r="F31" s="31"/>
      <c r="G31" s="31"/>
      <c r="H31" s="31"/>
      <c r="I31" s="31"/>
      <c r="J31" s="31"/>
      <c r="K31"/>
      <c r="L31"/>
      <c r="M31"/>
      <c r="N31"/>
      <c r="O31"/>
      <c r="P31"/>
      <c r="Q31"/>
      <c r="R31"/>
      <c r="S31"/>
      <c r="T31"/>
      <c r="U31"/>
    </row>
    <row r="32" spans="1:21" ht="15" customHeight="1" x14ac:dyDescent="0.25">
      <c r="J32" s="31"/>
      <c r="K32"/>
      <c r="L32"/>
      <c r="M32"/>
      <c r="N32"/>
      <c r="O32"/>
      <c r="P32"/>
      <c r="Q32"/>
      <c r="R32"/>
      <c r="S32"/>
      <c r="T32"/>
      <c r="U32"/>
    </row>
    <row r="33" spans="2:21" ht="15" customHeight="1" x14ac:dyDescent="0.25">
      <c r="J33" s="31"/>
      <c r="K33"/>
      <c r="L33"/>
      <c r="M33"/>
      <c r="N33"/>
      <c r="O33"/>
      <c r="P33"/>
      <c r="Q33"/>
      <c r="R33"/>
      <c r="S33"/>
      <c r="T33"/>
      <c r="U33"/>
    </row>
    <row r="34" spans="2:21" ht="15" customHeight="1" x14ac:dyDescent="0.25">
      <c r="B34" s="21" t="s">
        <v>39</v>
      </c>
      <c r="C34" s="21">
        <v>9</v>
      </c>
      <c r="J34" s="31"/>
      <c r="K34"/>
      <c r="L34"/>
      <c r="M34"/>
      <c r="N34"/>
      <c r="O34"/>
      <c r="P34"/>
      <c r="Q34"/>
      <c r="R34"/>
      <c r="S34"/>
      <c r="T34"/>
      <c r="U34"/>
    </row>
    <row r="35" spans="2:21" ht="15" customHeight="1" x14ac:dyDescent="0.25">
      <c r="B35" s="21" t="s">
        <v>40</v>
      </c>
      <c r="C35" s="21">
        <v>100</v>
      </c>
      <c r="J35" s="31"/>
      <c r="K35"/>
      <c r="L35"/>
      <c r="M35"/>
      <c r="N35"/>
      <c r="O35"/>
      <c r="P35"/>
      <c r="Q35"/>
      <c r="R35"/>
      <c r="S35"/>
      <c r="T35"/>
      <c r="U35"/>
    </row>
    <row r="36" spans="2:21" ht="15" customHeight="1" x14ac:dyDescent="0.25">
      <c r="B36" s="21" t="s">
        <v>41</v>
      </c>
      <c r="C36" s="55">
        <v>53100</v>
      </c>
      <c r="J36" s="31"/>
      <c r="K36"/>
      <c r="L36"/>
      <c r="M36"/>
      <c r="N36"/>
      <c r="O36"/>
      <c r="P36"/>
      <c r="Q36"/>
      <c r="R36"/>
      <c r="S36"/>
      <c r="T36"/>
      <c r="U36"/>
    </row>
    <row r="37" spans="2:21" ht="15" customHeight="1" x14ac:dyDescent="0.25">
      <c r="B37" s="21" t="s">
        <v>42</v>
      </c>
      <c r="C37" s="55">
        <v>73800</v>
      </c>
      <c r="J37" s="31"/>
      <c r="K37"/>
      <c r="L37"/>
      <c r="M37"/>
      <c r="N37"/>
      <c r="O37"/>
      <c r="P37"/>
      <c r="Q37"/>
      <c r="R37"/>
      <c r="S37"/>
      <c r="T37"/>
      <c r="U37"/>
    </row>
    <row r="38" spans="2:21" ht="15" customHeight="1" x14ac:dyDescent="0.25">
      <c r="B38" s="21" t="s">
        <v>43</v>
      </c>
      <c r="C38" s="55">
        <v>90000</v>
      </c>
      <c r="J38" s="31"/>
      <c r="K38"/>
      <c r="L38"/>
      <c r="M38"/>
      <c r="N38"/>
      <c r="O38"/>
      <c r="P38"/>
      <c r="Q38"/>
      <c r="R38"/>
      <c r="S38"/>
      <c r="T38"/>
      <c r="U38"/>
    </row>
    <row r="39" spans="2:21" ht="15" customHeight="1" x14ac:dyDescent="0.25">
      <c r="B39" s="21" t="s">
        <v>44</v>
      </c>
      <c r="C39" s="55">
        <v>14300</v>
      </c>
      <c r="J39" s="31"/>
      <c r="K39"/>
      <c r="L39"/>
      <c r="M39"/>
      <c r="N39"/>
      <c r="O39"/>
      <c r="P39"/>
      <c r="Q39"/>
      <c r="R39"/>
      <c r="S39"/>
      <c r="T39"/>
      <c r="U39"/>
    </row>
    <row r="40" spans="2:21" ht="15" customHeight="1" x14ac:dyDescent="0.25">
      <c r="B40" s="21" t="s">
        <v>45</v>
      </c>
      <c r="C40" s="55">
        <v>8100</v>
      </c>
      <c r="J40" s="31"/>
      <c r="K40"/>
      <c r="L40"/>
      <c r="M40"/>
      <c r="N40"/>
      <c r="O40"/>
      <c r="P40"/>
      <c r="Q40"/>
      <c r="R40"/>
      <c r="S40"/>
      <c r="T40"/>
      <c r="U40"/>
    </row>
    <row r="41" spans="2:21" ht="15" customHeight="1" x14ac:dyDescent="0.25">
      <c r="B41" s="21" t="s">
        <v>46</v>
      </c>
      <c r="C41" s="55">
        <v>2950</v>
      </c>
      <c r="J41" s="31"/>
      <c r="K41"/>
      <c r="L41"/>
      <c r="M41"/>
      <c r="N41"/>
      <c r="O41"/>
      <c r="P41"/>
      <c r="Q41"/>
      <c r="R41"/>
      <c r="S41"/>
      <c r="T41"/>
      <c r="U41"/>
    </row>
    <row r="42" spans="2:21" ht="15" customHeight="1" x14ac:dyDescent="0.25">
      <c r="B42" s="21" t="s">
        <v>47</v>
      </c>
      <c r="C42" s="21">
        <v>56</v>
      </c>
      <c r="J42" s="31"/>
      <c r="K42"/>
      <c r="L42"/>
      <c r="M42"/>
      <c r="N42"/>
      <c r="O42"/>
      <c r="P42"/>
      <c r="Q42"/>
      <c r="R42"/>
      <c r="S42"/>
      <c r="T42"/>
      <c r="U42"/>
    </row>
    <row r="43" spans="2:21" ht="15" customHeight="1" x14ac:dyDescent="0.25">
      <c r="B43" s="21" t="s">
        <v>48</v>
      </c>
      <c r="C43" s="21">
        <v>100</v>
      </c>
      <c r="J43" s="31"/>
      <c r="K43"/>
      <c r="L43"/>
      <c r="M43"/>
      <c r="N43"/>
      <c r="O43"/>
      <c r="P43"/>
      <c r="Q43"/>
      <c r="R43"/>
      <c r="S43"/>
      <c r="T43"/>
      <c r="U43"/>
    </row>
    <row r="44" spans="2:21" ht="15" customHeight="1" x14ac:dyDescent="0.25">
      <c r="B44" s="21" t="s">
        <v>49</v>
      </c>
      <c r="C44" s="21">
        <v>101</v>
      </c>
      <c r="J44" s="31"/>
      <c r="K44"/>
      <c r="L44"/>
      <c r="M44"/>
      <c r="N44"/>
      <c r="O44"/>
      <c r="P44"/>
      <c r="Q44"/>
      <c r="R44"/>
      <c r="S44"/>
      <c r="T44"/>
      <c r="U44"/>
    </row>
    <row r="45" spans="2:21" ht="15" customHeight="1" x14ac:dyDescent="0.25">
      <c r="B45" s="21" t="s">
        <v>50</v>
      </c>
      <c r="C45" s="21">
        <v>150</v>
      </c>
      <c r="J45" s="31"/>
      <c r="K45"/>
      <c r="L45"/>
      <c r="M45"/>
      <c r="N45"/>
      <c r="O45"/>
      <c r="P45"/>
      <c r="Q45"/>
      <c r="R45"/>
      <c r="S45"/>
      <c r="T45"/>
      <c r="U45"/>
    </row>
    <row r="46" spans="2:21" ht="15" customHeight="1" x14ac:dyDescent="0.25">
      <c r="B46" s="31"/>
      <c r="C46" s="31"/>
      <c r="D46" s="31"/>
      <c r="E46" s="31"/>
      <c r="F46" s="31"/>
      <c r="G46" s="31"/>
      <c r="H46" s="31"/>
      <c r="I46" s="31"/>
      <c r="J46" s="31"/>
      <c r="K46"/>
      <c r="L46"/>
      <c r="M46"/>
      <c r="N46"/>
      <c r="O46"/>
      <c r="P46"/>
      <c r="Q46"/>
      <c r="R46"/>
      <c r="S46"/>
      <c r="T46"/>
      <c r="U46"/>
    </row>
    <row r="47" spans="2:21" ht="15" customHeight="1" x14ac:dyDescent="0.25">
      <c r="B47" s="31"/>
      <c r="C47" s="31"/>
      <c r="D47" s="31"/>
      <c r="E47" s="31"/>
      <c r="F47" s="31"/>
      <c r="G47" s="31"/>
      <c r="H47" s="31"/>
      <c r="I47" s="31"/>
      <c r="J47" s="31"/>
      <c r="K47"/>
      <c r="L47"/>
      <c r="M47"/>
      <c r="N47"/>
      <c r="O47"/>
      <c r="P47"/>
      <c r="Q47"/>
      <c r="R47"/>
      <c r="S47"/>
      <c r="T47"/>
      <c r="U47"/>
    </row>
    <row r="48" spans="2:21" ht="15" customHeight="1" x14ac:dyDescent="0.25">
      <c r="B48" s="31"/>
      <c r="C48" s="31"/>
      <c r="D48" s="31"/>
      <c r="E48" s="31"/>
      <c r="F48" s="31"/>
      <c r="G48" s="31"/>
      <c r="H48" s="31"/>
      <c r="I48" s="31"/>
      <c r="J48" s="31"/>
      <c r="K48"/>
      <c r="L48"/>
      <c r="M48"/>
      <c r="N48"/>
      <c r="O48"/>
      <c r="P48"/>
      <c r="Q48"/>
      <c r="R48"/>
      <c r="S48"/>
      <c r="T48"/>
      <c r="U48"/>
    </row>
    <row r="49" spans="2:21" ht="15" customHeight="1" x14ac:dyDescent="0.25">
      <c r="B49" s="31"/>
      <c r="C49" s="31"/>
      <c r="D49" s="31"/>
      <c r="E49" s="31"/>
      <c r="F49" s="31"/>
      <c r="G49" s="31"/>
      <c r="H49" s="31"/>
      <c r="I49" s="31"/>
      <c r="J49" s="31"/>
      <c r="K49"/>
      <c r="L49"/>
      <c r="M49"/>
      <c r="N49"/>
      <c r="O49"/>
      <c r="P49"/>
      <c r="Q49"/>
      <c r="R49"/>
      <c r="S49"/>
      <c r="T49"/>
      <c r="U49"/>
    </row>
    <row r="50" spans="2:21" ht="15" customHeight="1" x14ac:dyDescent="0.25">
      <c r="B50" s="31"/>
      <c r="C50" s="31"/>
      <c r="D50" s="31"/>
      <c r="E50" s="31"/>
      <c r="F50" s="31"/>
      <c r="G50" s="31"/>
      <c r="H50" s="31"/>
      <c r="I50" s="31"/>
      <c r="J50" s="31"/>
      <c r="K50"/>
      <c r="L50"/>
      <c r="M50"/>
      <c r="N50"/>
      <c r="O50"/>
      <c r="P50"/>
      <c r="Q50"/>
      <c r="R50"/>
      <c r="S50"/>
      <c r="T50"/>
      <c r="U50"/>
    </row>
    <row r="51" spans="2:21" ht="15" customHeight="1" x14ac:dyDescent="0.25">
      <c r="B51" s="31"/>
      <c r="C51" s="31"/>
      <c r="D51" s="31"/>
      <c r="E51" s="31"/>
      <c r="F51" s="31"/>
      <c r="G51" s="31"/>
      <c r="H51" s="31"/>
      <c r="I51" s="31"/>
      <c r="J51" s="31"/>
      <c r="K51"/>
      <c r="L51"/>
      <c r="M51"/>
      <c r="N51"/>
      <c r="O51"/>
      <c r="P51"/>
      <c r="Q51"/>
      <c r="R51"/>
      <c r="S51"/>
      <c r="T51"/>
      <c r="U51"/>
    </row>
    <row r="52" spans="2:21" ht="15" customHeight="1" x14ac:dyDescent="0.25">
      <c r="B52" s="31"/>
      <c r="C52" s="31"/>
      <c r="D52" s="31"/>
      <c r="E52" s="31"/>
      <c r="F52" s="31"/>
      <c r="G52" s="31"/>
      <c r="H52" s="31"/>
      <c r="I52" s="31"/>
      <c r="J52" s="31"/>
      <c r="K52"/>
      <c r="L52"/>
      <c r="M52"/>
      <c r="N52"/>
      <c r="O52"/>
      <c r="P52"/>
      <c r="Q52"/>
      <c r="R52"/>
      <c r="S52"/>
      <c r="T52"/>
      <c r="U52"/>
    </row>
    <row r="53" spans="2:21" ht="15" customHeight="1" x14ac:dyDescent="0.25">
      <c r="B53" s="31"/>
      <c r="C53" s="31"/>
      <c r="D53" s="31"/>
      <c r="E53" s="31"/>
      <c r="F53" s="31"/>
      <c r="G53" s="31"/>
      <c r="H53" s="31"/>
      <c r="I53" s="31"/>
      <c r="J53" s="31"/>
      <c r="K53"/>
      <c r="L53"/>
      <c r="M53"/>
      <c r="N53"/>
      <c r="O53"/>
      <c r="P53"/>
      <c r="Q53"/>
      <c r="R53"/>
      <c r="S53"/>
      <c r="T53"/>
      <c r="U53"/>
    </row>
    <row r="54" spans="2:21" ht="15" customHeight="1" x14ac:dyDescent="0.25">
      <c r="B54" s="31"/>
      <c r="C54" s="31"/>
      <c r="D54" s="31"/>
      <c r="E54" s="31"/>
      <c r="F54" s="31"/>
      <c r="G54" s="31"/>
      <c r="H54" s="31"/>
      <c r="I54" s="31"/>
      <c r="J54" s="31"/>
      <c r="K54"/>
      <c r="L54"/>
      <c r="M54"/>
      <c r="N54"/>
      <c r="O54"/>
      <c r="P54"/>
      <c r="Q54"/>
      <c r="R54"/>
      <c r="S54"/>
      <c r="T54"/>
      <c r="U54"/>
    </row>
    <row r="55" spans="2:21" ht="15" customHeight="1" x14ac:dyDescent="0.25">
      <c r="B55" s="31"/>
      <c r="C55" s="31"/>
      <c r="D55" s="31"/>
      <c r="E55" s="31"/>
      <c r="F55" s="31"/>
      <c r="G55" s="31"/>
      <c r="H55" s="31"/>
      <c r="I55" s="31"/>
      <c r="J55" s="31"/>
      <c r="K55"/>
      <c r="L55"/>
      <c r="M55"/>
      <c r="N55"/>
      <c r="O55"/>
      <c r="P55"/>
      <c r="Q55"/>
      <c r="R55"/>
      <c r="S55"/>
      <c r="T55"/>
      <c r="U55"/>
    </row>
    <row r="56" spans="2:21" ht="15" customHeight="1" x14ac:dyDescent="0.25">
      <c r="B56" s="31"/>
      <c r="C56" s="31"/>
      <c r="D56" s="31"/>
      <c r="E56" s="31"/>
      <c r="F56" s="31"/>
      <c r="G56" s="31"/>
      <c r="H56" s="31"/>
      <c r="I56" s="31"/>
      <c r="J56" s="31"/>
      <c r="K56"/>
      <c r="L56"/>
      <c r="M56"/>
      <c r="N56"/>
      <c r="O56"/>
      <c r="P56"/>
      <c r="Q56"/>
      <c r="R56"/>
      <c r="S56"/>
      <c r="T56"/>
      <c r="U56"/>
    </row>
    <row r="57" spans="2:21" ht="15" customHeight="1" x14ac:dyDescent="0.25">
      <c r="B57" s="31"/>
      <c r="C57" s="31"/>
      <c r="D57" s="31"/>
      <c r="E57" s="31"/>
      <c r="F57" s="31"/>
      <c r="G57" s="31"/>
      <c r="H57" s="31"/>
      <c r="I57" s="31"/>
      <c r="J57" s="31"/>
      <c r="K57"/>
      <c r="L57"/>
      <c r="M57"/>
      <c r="N57"/>
      <c r="O57"/>
      <c r="P57"/>
      <c r="Q57"/>
      <c r="R57"/>
      <c r="S57"/>
      <c r="T57"/>
      <c r="U57"/>
    </row>
    <row r="58" spans="2:21" ht="15" customHeight="1" x14ac:dyDescent="0.25">
      <c r="B58" s="31"/>
      <c r="C58" s="31"/>
      <c r="D58" s="31"/>
      <c r="E58" s="31"/>
      <c r="F58" s="31"/>
      <c r="G58" s="31"/>
      <c r="H58" s="31"/>
      <c r="I58" s="31"/>
      <c r="J58" s="31"/>
      <c r="K58"/>
      <c r="L58"/>
      <c r="M58"/>
      <c r="N58"/>
      <c r="O58"/>
      <c r="P58"/>
      <c r="Q58"/>
      <c r="R58"/>
      <c r="S58"/>
      <c r="T58"/>
      <c r="U58"/>
    </row>
    <row r="59" spans="2:21" ht="15" customHeight="1" x14ac:dyDescent="0.25">
      <c r="B59" s="31"/>
      <c r="C59" s="31"/>
      <c r="D59" s="31"/>
      <c r="E59" s="31"/>
      <c r="F59" s="31"/>
      <c r="G59" s="31"/>
      <c r="H59" s="31"/>
      <c r="I59" s="31"/>
      <c r="J59" s="31"/>
      <c r="K59"/>
      <c r="L59"/>
      <c r="M59"/>
      <c r="N59"/>
      <c r="O59"/>
      <c r="P59"/>
      <c r="Q59"/>
      <c r="R59"/>
      <c r="S59"/>
      <c r="T59"/>
      <c r="U59"/>
    </row>
    <row r="60" spans="2:21" ht="15" customHeight="1" x14ac:dyDescent="0.25">
      <c r="B60" s="31"/>
      <c r="C60" s="31"/>
      <c r="D60" s="31"/>
      <c r="E60" s="31"/>
      <c r="F60" s="31"/>
      <c r="G60" s="31"/>
      <c r="H60" s="31"/>
      <c r="I60" s="31"/>
      <c r="J60" s="31"/>
      <c r="K60"/>
      <c r="L60"/>
      <c r="M60"/>
      <c r="N60"/>
      <c r="O60"/>
      <c r="P60"/>
      <c r="Q60"/>
      <c r="R60"/>
      <c r="S60"/>
      <c r="T60"/>
      <c r="U60"/>
    </row>
    <row r="61" spans="2:21" ht="15" customHeight="1" x14ac:dyDescent="0.25">
      <c r="B61" s="31"/>
      <c r="C61" s="31"/>
      <c r="D61" s="31"/>
      <c r="E61" s="31"/>
      <c r="F61" s="31"/>
      <c r="G61" s="31"/>
      <c r="H61" s="31"/>
      <c r="I61" s="31"/>
      <c r="J61" s="31"/>
      <c r="K61"/>
      <c r="L61"/>
      <c r="M61"/>
      <c r="N61"/>
      <c r="O61"/>
      <c r="P61"/>
      <c r="Q61"/>
      <c r="R61"/>
      <c r="S61"/>
      <c r="T61"/>
      <c r="U61"/>
    </row>
    <row r="62" spans="2:21" ht="15" customHeight="1" x14ac:dyDescent="0.25">
      <c r="B62" s="31"/>
      <c r="C62" s="31"/>
      <c r="D62" s="31"/>
      <c r="E62" s="31"/>
      <c r="F62" s="31"/>
      <c r="G62" s="31"/>
      <c r="H62" s="31"/>
      <c r="I62" s="31"/>
      <c r="J62" s="31"/>
      <c r="K62"/>
      <c r="L62"/>
      <c r="M62"/>
      <c r="N62"/>
      <c r="O62"/>
      <c r="P62"/>
      <c r="Q62"/>
      <c r="R62"/>
      <c r="S62"/>
      <c r="T62"/>
      <c r="U62"/>
    </row>
    <row r="63" spans="2:21" ht="15" customHeight="1" x14ac:dyDescent="0.25">
      <c r="B63" s="31"/>
      <c r="C63" s="31"/>
      <c r="D63" s="31"/>
      <c r="E63" s="31"/>
      <c r="F63" s="31"/>
      <c r="G63" s="31"/>
      <c r="H63" s="31"/>
      <c r="I63" s="31"/>
      <c r="J63" s="31"/>
      <c r="K63"/>
      <c r="L63"/>
      <c r="M63"/>
      <c r="N63"/>
      <c r="O63"/>
      <c r="P63"/>
      <c r="Q63"/>
      <c r="R63"/>
      <c r="S63"/>
      <c r="T63"/>
      <c r="U63"/>
    </row>
    <row r="64" spans="2:21" ht="15" customHeight="1" x14ac:dyDescent="0.25">
      <c r="B64" s="31"/>
      <c r="C64" s="31"/>
      <c r="D64" s="31"/>
      <c r="E64" s="31"/>
      <c r="F64" s="31"/>
      <c r="G64" s="31"/>
      <c r="H64" s="31"/>
      <c r="I64" s="31"/>
      <c r="J64" s="31"/>
      <c r="K64"/>
      <c r="L64"/>
      <c r="M64"/>
      <c r="N64"/>
      <c r="O64"/>
      <c r="P64"/>
      <c r="Q64"/>
      <c r="R64"/>
      <c r="S64"/>
      <c r="T64"/>
      <c r="U64"/>
    </row>
    <row r="65" spans="2:21" ht="15" customHeight="1" x14ac:dyDescent="0.25">
      <c r="B65" s="31"/>
      <c r="C65" s="31"/>
      <c r="D65" s="31"/>
      <c r="E65" s="31"/>
      <c r="F65" s="31"/>
      <c r="G65" s="31"/>
      <c r="H65" s="31"/>
      <c r="I65" s="31"/>
      <c r="J65" s="31"/>
      <c r="K65"/>
      <c r="L65"/>
      <c r="M65"/>
      <c r="N65"/>
      <c r="O65"/>
      <c r="P65"/>
      <c r="Q65"/>
      <c r="R65"/>
      <c r="S65"/>
      <c r="T65"/>
      <c r="U65"/>
    </row>
    <row r="66" spans="2:21" ht="15" customHeight="1" x14ac:dyDescent="0.25">
      <c r="B66" s="31"/>
      <c r="C66" s="31"/>
      <c r="D66" s="31"/>
      <c r="E66" s="31"/>
      <c r="F66" s="31"/>
      <c r="G66" s="31"/>
      <c r="H66" s="31"/>
      <c r="I66" s="31"/>
      <c r="J66" s="31"/>
      <c r="K66"/>
      <c r="L66"/>
      <c r="M66"/>
      <c r="N66"/>
      <c r="O66"/>
      <c r="P66"/>
      <c r="Q66"/>
      <c r="R66"/>
      <c r="S66"/>
      <c r="T66"/>
      <c r="U66"/>
    </row>
    <row r="67" spans="2:21" ht="15" customHeight="1" x14ac:dyDescent="0.25">
      <c r="B67" s="31"/>
      <c r="C67" s="31"/>
      <c r="D67" s="31"/>
      <c r="E67" s="31"/>
      <c r="F67" s="31"/>
      <c r="G67" s="31"/>
      <c r="H67" s="31"/>
      <c r="I67" s="31"/>
      <c r="J67" s="31"/>
      <c r="K67"/>
      <c r="L67"/>
      <c r="M67"/>
      <c r="N67"/>
      <c r="O67"/>
      <c r="P67"/>
      <c r="Q67"/>
      <c r="R67"/>
      <c r="S67"/>
      <c r="T67"/>
      <c r="U67"/>
    </row>
    <row r="68" spans="2:21" ht="15" customHeight="1" x14ac:dyDescent="0.25">
      <c r="B68" s="31"/>
      <c r="C68" s="31"/>
      <c r="D68" s="31"/>
      <c r="E68" s="31"/>
      <c r="F68" s="31"/>
      <c r="G68" s="31"/>
      <c r="H68" s="31"/>
      <c r="I68" s="31"/>
      <c r="J68" s="31"/>
      <c r="K68"/>
      <c r="L68"/>
      <c r="M68"/>
      <c r="N68"/>
      <c r="O68"/>
      <c r="P68"/>
      <c r="Q68"/>
      <c r="R68"/>
      <c r="S68"/>
      <c r="T68"/>
      <c r="U68"/>
    </row>
    <row r="69" spans="2:21" ht="15" customHeight="1" x14ac:dyDescent="0.25">
      <c r="B69" s="31"/>
      <c r="C69" s="31"/>
      <c r="D69" s="31"/>
      <c r="E69" s="31"/>
      <c r="F69" s="31"/>
      <c r="G69" s="31"/>
      <c r="H69" s="31"/>
      <c r="I69" s="31"/>
      <c r="J69" s="31"/>
      <c r="K69"/>
      <c r="L69"/>
      <c r="M69"/>
      <c r="N69"/>
      <c r="O69"/>
      <c r="P69"/>
      <c r="Q69"/>
      <c r="R69"/>
      <c r="S69"/>
      <c r="T69"/>
      <c r="U69"/>
    </row>
    <row r="70" spans="2:21" ht="15" customHeight="1" x14ac:dyDescent="0.25">
      <c r="B70" s="31"/>
      <c r="C70" s="31"/>
      <c r="D70" s="31"/>
      <c r="E70" s="31"/>
      <c r="F70" s="31"/>
      <c r="G70" s="31"/>
      <c r="H70" s="31"/>
      <c r="I70" s="31"/>
      <c r="J70" s="31"/>
      <c r="K70"/>
      <c r="L70"/>
      <c r="M70"/>
      <c r="N70"/>
      <c r="O70"/>
      <c r="P70"/>
      <c r="Q70"/>
      <c r="R70"/>
      <c r="S70"/>
      <c r="T70"/>
      <c r="U70"/>
    </row>
    <row r="71" spans="2:21" ht="15" customHeight="1" x14ac:dyDescent="0.25">
      <c r="B71" s="31"/>
      <c r="C71" s="31"/>
      <c r="D71" s="31"/>
      <c r="E71" s="31"/>
      <c r="F71" s="31"/>
      <c r="G71" s="31"/>
      <c r="H71" s="31"/>
      <c r="I71" s="31"/>
      <c r="J71" s="31"/>
      <c r="K71"/>
      <c r="L71"/>
      <c r="M71"/>
      <c r="N71"/>
      <c r="O71"/>
      <c r="P71"/>
      <c r="Q71"/>
      <c r="R71"/>
      <c r="S71"/>
      <c r="T71"/>
      <c r="U71"/>
    </row>
    <row r="72" spans="2:21" ht="15" customHeight="1" x14ac:dyDescent="0.25">
      <c r="B72" s="31"/>
      <c r="C72" s="31"/>
      <c r="D72" s="31"/>
      <c r="E72" s="31"/>
      <c r="F72" s="31"/>
      <c r="G72" s="31"/>
      <c r="H72" s="31"/>
      <c r="I72" s="31"/>
      <c r="J72" s="31"/>
      <c r="K72"/>
      <c r="L72"/>
      <c r="M72"/>
      <c r="N72"/>
      <c r="O72"/>
      <c r="P72"/>
      <c r="Q72"/>
      <c r="R72"/>
      <c r="S72"/>
      <c r="T72"/>
      <c r="U72"/>
    </row>
    <row r="73" spans="2:21" ht="15" customHeight="1" x14ac:dyDescent="0.25">
      <c r="B73" s="31"/>
      <c r="C73" s="31"/>
      <c r="D73" s="31"/>
      <c r="E73" s="31"/>
      <c r="F73" s="31"/>
      <c r="G73" s="31"/>
      <c r="H73" s="31"/>
      <c r="I73" s="31"/>
      <c r="J73" s="31"/>
      <c r="K73"/>
      <c r="L73"/>
      <c r="M73"/>
      <c r="N73"/>
      <c r="O73"/>
      <c r="P73"/>
      <c r="Q73"/>
      <c r="R73"/>
      <c r="S73"/>
      <c r="T73"/>
      <c r="U73"/>
    </row>
    <row r="74" spans="2:21" ht="15" customHeight="1" x14ac:dyDescent="0.25">
      <c r="B74" s="31"/>
      <c r="C74" s="31"/>
      <c r="D74" s="31"/>
      <c r="E74" s="31"/>
      <c r="F74" s="31"/>
      <c r="G74" s="31"/>
      <c r="H74" s="31"/>
      <c r="I74" s="31"/>
      <c r="J74" s="31"/>
      <c r="K74"/>
      <c r="L74"/>
      <c r="M74"/>
      <c r="N74"/>
      <c r="O74"/>
      <c r="P74"/>
      <c r="Q74"/>
      <c r="R74"/>
      <c r="S74"/>
      <c r="T74"/>
      <c r="U74"/>
    </row>
    <row r="75" spans="2:21" ht="15" customHeight="1" x14ac:dyDescent="0.25">
      <c r="B75" s="31"/>
      <c r="C75" s="31"/>
      <c r="D75" s="31"/>
      <c r="E75" s="31"/>
      <c r="F75" s="31"/>
      <c r="G75" s="31"/>
      <c r="H75" s="31"/>
      <c r="I75" s="31"/>
      <c r="J75" s="31"/>
      <c r="K75"/>
      <c r="L75"/>
      <c r="M75"/>
      <c r="N75"/>
      <c r="O75"/>
      <c r="P75"/>
      <c r="Q75"/>
      <c r="R75"/>
      <c r="S75"/>
      <c r="T75"/>
      <c r="U75"/>
    </row>
    <row r="76" spans="2:21" ht="15" customHeight="1" x14ac:dyDescent="0.25">
      <c r="B76" s="31"/>
      <c r="C76" s="31"/>
      <c r="D76" s="31"/>
      <c r="E76" s="31"/>
      <c r="F76" s="31"/>
      <c r="G76" s="31"/>
      <c r="H76" s="31"/>
      <c r="I76" s="31"/>
      <c r="J76" s="31"/>
      <c r="K76"/>
      <c r="L76"/>
      <c r="M76"/>
      <c r="N76"/>
      <c r="O76"/>
      <c r="P76"/>
      <c r="Q76"/>
      <c r="R76"/>
      <c r="S76"/>
      <c r="T76"/>
      <c r="U76"/>
    </row>
    <row r="77" spans="2:21" ht="15" customHeight="1" x14ac:dyDescent="0.25">
      <c r="B77" s="31"/>
      <c r="C77" s="31"/>
      <c r="D77" s="31"/>
      <c r="E77" s="31"/>
      <c r="F77" s="31"/>
      <c r="G77" s="31"/>
      <c r="H77" s="31"/>
      <c r="I77" s="31"/>
      <c r="J77" s="31"/>
      <c r="K77"/>
      <c r="L77"/>
      <c r="M77"/>
      <c r="N77"/>
      <c r="O77"/>
      <c r="P77"/>
      <c r="Q77"/>
      <c r="R77"/>
      <c r="S77"/>
      <c r="T77"/>
      <c r="U77"/>
    </row>
    <row r="78" spans="2:21" ht="15" customHeight="1" x14ac:dyDescent="0.25">
      <c r="B78" s="31"/>
      <c r="C78" s="31"/>
      <c r="D78" s="31"/>
      <c r="E78" s="31"/>
      <c r="F78" s="31"/>
      <c r="G78" s="31"/>
      <c r="H78" s="31"/>
      <c r="I78" s="31"/>
      <c r="J78" s="31"/>
      <c r="K78"/>
      <c r="L78"/>
      <c r="M78"/>
      <c r="N78"/>
      <c r="O78"/>
      <c r="P78"/>
      <c r="Q78"/>
      <c r="R78"/>
      <c r="S78"/>
      <c r="T78"/>
      <c r="U78"/>
    </row>
    <row r="79" spans="2:21" ht="15" customHeight="1" x14ac:dyDescent="0.25">
      <c r="B79" s="31"/>
      <c r="C79" s="31"/>
      <c r="D79" s="31"/>
      <c r="E79" s="31"/>
      <c r="F79" s="31"/>
      <c r="G79" s="31"/>
      <c r="H79" s="31"/>
      <c r="I79" s="31"/>
      <c r="J79" s="31"/>
      <c r="K79"/>
      <c r="L79"/>
      <c r="M79"/>
      <c r="N79"/>
      <c r="O79"/>
      <c r="P79"/>
      <c r="Q79"/>
      <c r="R79"/>
      <c r="S79"/>
      <c r="T79"/>
      <c r="U79"/>
    </row>
    <row r="80" spans="2:21" ht="15" customHeight="1" x14ac:dyDescent="0.25">
      <c r="B80" s="31"/>
      <c r="C80" s="31"/>
      <c r="D80" s="31"/>
      <c r="E80" s="31"/>
      <c r="F80" s="31"/>
      <c r="G80" s="31"/>
      <c r="H80" s="31"/>
      <c r="I80" s="31"/>
      <c r="J80" s="31"/>
      <c r="K80"/>
      <c r="L80"/>
      <c r="M80"/>
      <c r="N80"/>
      <c r="O80"/>
      <c r="P80"/>
      <c r="Q80"/>
      <c r="R80"/>
      <c r="S80"/>
      <c r="T80"/>
      <c r="U80"/>
    </row>
    <row r="81" spans="2:21" ht="15" customHeight="1" x14ac:dyDescent="0.25">
      <c r="B81" s="31"/>
      <c r="C81" s="31"/>
      <c r="D81" s="31"/>
      <c r="E81" s="31"/>
      <c r="F81" s="31"/>
      <c r="G81" s="31"/>
      <c r="H81" s="31"/>
      <c r="I81" s="31"/>
      <c r="J81" s="31"/>
      <c r="K81"/>
      <c r="L81"/>
      <c r="M81"/>
      <c r="N81"/>
      <c r="O81"/>
      <c r="P81"/>
      <c r="Q81"/>
      <c r="R81"/>
      <c r="S81"/>
      <c r="T81"/>
      <c r="U81"/>
    </row>
    <row r="82" spans="2:21" ht="15" customHeight="1" x14ac:dyDescent="0.25">
      <c r="B82" s="31"/>
      <c r="C82" s="31"/>
      <c r="D82" s="31"/>
      <c r="E82" s="31"/>
      <c r="F82" s="31"/>
      <c r="G82" s="31"/>
      <c r="H82" s="31"/>
      <c r="I82" s="31"/>
      <c r="J82" s="31"/>
      <c r="K82"/>
      <c r="L82"/>
      <c r="M82"/>
      <c r="N82"/>
      <c r="O82"/>
      <c r="P82"/>
      <c r="Q82"/>
      <c r="R82"/>
      <c r="S82"/>
      <c r="T82"/>
      <c r="U82"/>
    </row>
    <row r="83" spans="2:21" ht="15" customHeight="1" x14ac:dyDescent="0.25">
      <c r="B83" s="31"/>
      <c r="C83" s="31"/>
      <c r="D83" s="31"/>
      <c r="E83" s="31"/>
      <c r="F83" s="31"/>
      <c r="G83" s="31"/>
      <c r="H83" s="31"/>
      <c r="I83" s="31"/>
      <c r="J83" s="31"/>
      <c r="K83"/>
      <c r="L83"/>
      <c r="M83"/>
      <c r="N83"/>
      <c r="O83"/>
      <c r="P83"/>
      <c r="Q83"/>
      <c r="R83"/>
      <c r="S83"/>
      <c r="T83"/>
      <c r="U83"/>
    </row>
    <row r="84" spans="2:21" ht="15" customHeight="1" x14ac:dyDescent="0.25">
      <c r="B84" s="31"/>
      <c r="C84" s="31"/>
      <c r="D84" s="31"/>
      <c r="E84" s="31"/>
      <c r="F84" s="31"/>
      <c r="G84" s="31"/>
      <c r="H84" s="31"/>
      <c r="I84" s="31"/>
      <c r="J84" s="31"/>
      <c r="K84"/>
      <c r="L84"/>
      <c r="M84"/>
      <c r="N84"/>
      <c r="O84"/>
      <c r="P84"/>
      <c r="Q84"/>
      <c r="R84"/>
      <c r="S84"/>
      <c r="T84"/>
      <c r="U84"/>
    </row>
    <row r="85" spans="2:21" ht="15" customHeight="1" x14ac:dyDescent="0.25">
      <c r="B85" s="31"/>
      <c r="C85" s="31"/>
      <c r="D85" s="31"/>
      <c r="E85" s="31"/>
      <c r="F85" s="31"/>
      <c r="G85" s="31"/>
      <c r="H85" s="31"/>
      <c r="I85" s="31"/>
      <c r="J85" s="31"/>
      <c r="K85"/>
      <c r="L85"/>
      <c r="M85"/>
      <c r="N85"/>
      <c r="O85"/>
      <c r="P85"/>
      <c r="Q85"/>
      <c r="R85"/>
      <c r="S85"/>
      <c r="T85"/>
      <c r="U85"/>
    </row>
    <row r="86" spans="2:21" ht="15" customHeight="1" x14ac:dyDescent="0.25">
      <c r="B86" s="31"/>
      <c r="C86" s="31"/>
      <c r="D86" s="31"/>
      <c r="E86" s="31"/>
      <c r="F86" s="31"/>
      <c r="G86" s="31"/>
      <c r="H86" s="31"/>
      <c r="I86" s="31"/>
      <c r="J86" s="31"/>
      <c r="K86"/>
      <c r="L86"/>
      <c r="M86"/>
      <c r="N86"/>
      <c r="O86"/>
      <c r="P86"/>
      <c r="Q86"/>
      <c r="R86"/>
      <c r="S86"/>
      <c r="T86"/>
      <c r="U86"/>
    </row>
    <row r="87" spans="2:21" ht="15" customHeight="1" x14ac:dyDescent="0.25">
      <c r="B87" s="31"/>
      <c r="C87" s="31"/>
      <c r="D87" s="31"/>
      <c r="E87" s="31"/>
      <c r="F87" s="31"/>
      <c r="G87" s="31"/>
      <c r="H87" s="31"/>
      <c r="I87" s="31"/>
      <c r="J87" s="31"/>
      <c r="K87"/>
      <c r="L87"/>
      <c r="M87"/>
      <c r="N87"/>
      <c r="O87"/>
      <c r="P87"/>
      <c r="Q87"/>
      <c r="R87"/>
      <c r="S87"/>
      <c r="T87"/>
      <c r="U87"/>
    </row>
    <row r="88" spans="2:21" ht="15" customHeight="1" x14ac:dyDescent="0.25">
      <c r="B88" s="31"/>
      <c r="C88" s="31"/>
      <c r="D88" s="31"/>
      <c r="E88" s="31"/>
      <c r="F88" s="31"/>
      <c r="G88" s="31"/>
      <c r="H88" s="31"/>
      <c r="I88" s="31"/>
      <c r="J88" s="31"/>
      <c r="K88"/>
      <c r="L88"/>
      <c r="M88"/>
      <c r="N88"/>
      <c r="O88"/>
      <c r="P88"/>
      <c r="Q88"/>
      <c r="R88"/>
      <c r="S88"/>
      <c r="T88"/>
      <c r="U88"/>
    </row>
    <row r="89" spans="2:21" ht="15" customHeight="1" x14ac:dyDescent="0.25">
      <c r="B89" s="31"/>
      <c r="C89" s="31"/>
      <c r="D89" s="31"/>
      <c r="E89" s="31"/>
      <c r="F89" s="31"/>
      <c r="G89" s="31"/>
      <c r="H89" s="31"/>
      <c r="I89" s="31"/>
      <c r="J89" s="31"/>
      <c r="K89"/>
      <c r="L89"/>
      <c r="M89"/>
      <c r="N89"/>
      <c r="O89"/>
      <c r="P89"/>
      <c r="Q89"/>
      <c r="R89"/>
      <c r="S89"/>
      <c r="T89"/>
      <c r="U89"/>
    </row>
    <row r="90" spans="2:21" ht="15" customHeight="1" x14ac:dyDescent="0.25">
      <c r="B90" s="31"/>
      <c r="C90" s="31"/>
      <c r="D90" s="31"/>
      <c r="E90" s="31"/>
      <c r="F90" s="31"/>
      <c r="G90" s="31"/>
      <c r="H90" s="31"/>
      <c r="I90" s="31"/>
      <c r="J90" s="31"/>
      <c r="K90"/>
      <c r="L90"/>
      <c r="M90"/>
      <c r="N90"/>
      <c r="O90"/>
      <c r="P90"/>
      <c r="Q90"/>
      <c r="R90"/>
      <c r="S90"/>
      <c r="T90"/>
      <c r="U90"/>
    </row>
    <row r="91" spans="2:21" ht="15" customHeight="1" x14ac:dyDescent="0.25">
      <c r="B91" s="31"/>
      <c r="C91" s="31"/>
      <c r="D91" s="31"/>
      <c r="E91" s="31"/>
      <c r="F91" s="31"/>
      <c r="G91" s="31"/>
      <c r="H91" s="31"/>
      <c r="I91" s="31"/>
      <c r="J91" s="31"/>
      <c r="K91"/>
      <c r="L91"/>
      <c r="M91"/>
      <c r="N91"/>
      <c r="O91"/>
      <c r="P91"/>
      <c r="Q91"/>
      <c r="R91"/>
      <c r="S91"/>
      <c r="T91"/>
      <c r="U91"/>
    </row>
    <row r="92" spans="2:21" ht="15" customHeight="1" x14ac:dyDescent="0.25">
      <c r="B92" s="31"/>
      <c r="C92" s="31"/>
      <c r="D92" s="31"/>
      <c r="E92" s="31"/>
      <c r="F92" s="31"/>
      <c r="G92" s="31"/>
      <c r="H92" s="31"/>
      <c r="I92" s="31"/>
      <c r="J92" s="31"/>
      <c r="K92"/>
      <c r="L92"/>
      <c r="M92"/>
      <c r="N92"/>
      <c r="O92"/>
      <c r="P92"/>
      <c r="Q92"/>
      <c r="R92"/>
      <c r="S92"/>
      <c r="T92"/>
      <c r="U92"/>
    </row>
    <row r="93" spans="2:21" ht="15" customHeight="1" x14ac:dyDescent="0.25">
      <c r="B93" s="31"/>
      <c r="C93" s="31"/>
      <c r="D93" s="31"/>
      <c r="E93" s="31"/>
      <c r="F93" s="31"/>
      <c r="G93" s="31"/>
      <c r="H93" s="31"/>
      <c r="I93" s="31"/>
      <c r="J93" s="31"/>
      <c r="K93"/>
      <c r="L93"/>
      <c r="M93"/>
      <c r="N93"/>
      <c r="O93"/>
      <c r="P93"/>
      <c r="Q93"/>
      <c r="R93"/>
      <c r="S93"/>
      <c r="T93"/>
      <c r="U93"/>
    </row>
    <row r="94" spans="2:21" ht="15" customHeight="1" x14ac:dyDescent="0.25">
      <c r="B94" s="31"/>
      <c r="C94" s="31"/>
      <c r="D94" s="31"/>
      <c r="E94" s="31"/>
      <c r="F94" s="31"/>
      <c r="G94" s="31"/>
      <c r="H94" s="31"/>
      <c r="I94" s="31"/>
      <c r="J94" s="31"/>
      <c r="K94"/>
      <c r="L94"/>
      <c r="M94"/>
      <c r="N94"/>
      <c r="O94"/>
      <c r="P94"/>
      <c r="Q94"/>
      <c r="R94"/>
      <c r="S94"/>
      <c r="T94"/>
      <c r="U94"/>
    </row>
    <row r="95" spans="2:21" ht="15" customHeight="1" x14ac:dyDescent="0.25">
      <c r="B95" s="31"/>
      <c r="C95" s="31"/>
      <c r="D95" s="31"/>
      <c r="E95" s="31"/>
      <c r="F95" s="31"/>
      <c r="G95" s="31"/>
      <c r="H95" s="31"/>
      <c r="I95" s="31"/>
      <c r="J95" s="31"/>
      <c r="K95"/>
      <c r="L95"/>
      <c r="M95"/>
      <c r="N95"/>
      <c r="O95"/>
      <c r="P95"/>
      <c r="Q95"/>
      <c r="R95"/>
      <c r="S95"/>
      <c r="T95"/>
      <c r="U95"/>
    </row>
    <row r="96" spans="2:21" ht="15" customHeight="1" x14ac:dyDescent="0.25">
      <c r="B96" s="31"/>
      <c r="C96" s="31"/>
      <c r="D96" s="31"/>
      <c r="E96" s="31"/>
      <c r="F96" s="31"/>
      <c r="G96" s="31"/>
      <c r="H96" s="31"/>
      <c r="I96" s="31"/>
      <c r="J96" s="31"/>
      <c r="K96"/>
      <c r="L96"/>
      <c r="M96"/>
      <c r="N96"/>
      <c r="O96"/>
      <c r="P96"/>
      <c r="Q96"/>
      <c r="R96"/>
      <c r="S96"/>
      <c r="T96"/>
      <c r="U96"/>
    </row>
    <row r="97" spans="2:21" ht="15" customHeight="1" x14ac:dyDescent="0.25">
      <c r="B97" s="31"/>
      <c r="C97" s="31"/>
      <c r="D97" s="31"/>
      <c r="E97" s="31"/>
      <c r="F97" s="31"/>
      <c r="G97" s="31"/>
      <c r="H97" s="31"/>
      <c r="I97" s="31"/>
      <c r="J97" s="31"/>
      <c r="K97"/>
      <c r="L97"/>
      <c r="M97"/>
      <c r="N97"/>
      <c r="O97"/>
      <c r="P97"/>
      <c r="Q97"/>
      <c r="R97"/>
      <c r="S97"/>
      <c r="T97"/>
      <c r="U97"/>
    </row>
    <row r="98" spans="2:21" ht="15" customHeight="1" x14ac:dyDescent="0.25">
      <c r="B98" s="31"/>
      <c r="C98" s="31"/>
      <c r="D98" s="31"/>
      <c r="E98" s="31"/>
      <c r="F98" s="31"/>
      <c r="G98" s="31"/>
      <c r="H98" s="31"/>
      <c r="I98" s="31"/>
      <c r="J98" s="31"/>
      <c r="K98"/>
      <c r="L98"/>
      <c r="M98"/>
      <c r="N98"/>
      <c r="O98"/>
      <c r="P98"/>
      <c r="Q98"/>
      <c r="R98"/>
      <c r="S98"/>
      <c r="T98"/>
      <c r="U98"/>
    </row>
    <row r="99" spans="2:21" ht="15" customHeight="1" x14ac:dyDescent="0.25">
      <c r="B99" s="31"/>
      <c r="C99" s="31"/>
      <c r="D99" s="31"/>
      <c r="E99" s="31"/>
      <c r="F99" s="31"/>
      <c r="G99" s="31"/>
      <c r="H99" s="31"/>
      <c r="I99" s="31"/>
      <c r="J99" s="31"/>
      <c r="K99"/>
      <c r="L99"/>
      <c r="M99"/>
      <c r="N99"/>
      <c r="O99"/>
      <c r="P99"/>
      <c r="Q99"/>
      <c r="R99"/>
      <c r="S99"/>
      <c r="T99"/>
      <c r="U99"/>
    </row>
    <row r="100" spans="2:21" ht="15" customHeight="1" x14ac:dyDescent="0.25">
      <c r="B100" s="31"/>
      <c r="C100" s="31"/>
      <c r="D100" s="31"/>
      <c r="E100" s="31"/>
      <c r="F100" s="31"/>
      <c r="G100" s="31"/>
      <c r="H100" s="31"/>
      <c r="I100" s="31"/>
      <c r="J100" s="31"/>
      <c r="K100"/>
      <c r="L100"/>
      <c r="M100"/>
      <c r="N100"/>
      <c r="O100"/>
      <c r="P100"/>
      <c r="Q100"/>
      <c r="R100"/>
      <c r="S100"/>
      <c r="T100"/>
      <c r="U100"/>
    </row>
    <row r="101" spans="2:21" ht="15" customHeight="1" x14ac:dyDescent="0.25">
      <c r="B101" s="31"/>
      <c r="C101" s="31"/>
      <c r="D101" s="31"/>
      <c r="E101" s="31"/>
      <c r="F101" s="31"/>
      <c r="G101" s="31"/>
      <c r="H101" s="31"/>
      <c r="I101" s="31"/>
      <c r="J101" s="31"/>
      <c r="K101"/>
      <c r="L101"/>
      <c r="M101"/>
      <c r="N101"/>
      <c r="O101"/>
      <c r="P101"/>
      <c r="Q101"/>
      <c r="R101"/>
      <c r="S101"/>
      <c r="T101"/>
      <c r="U101"/>
    </row>
  </sheetData>
  <mergeCells count="1">
    <mergeCell ref="H1:I1"/>
  </mergeCells>
  <conditionalFormatting sqref="B1">
    <cfRule type="cellIs" dxfId="77" priority="1" operator="equal">
      <formula>"Incomplete"</formula>
    </cfRule>
    <cfRule type="cellIs" dxfId="76" priority="2" operator="equal">
      <formula>"Flag for Review"</formula>
    </cfRule>
    <cfRule type="cellIs" dxfId="75"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U101"/>
  <sheetViews>
    <sheetView zoomScaleNormal="100" workbookViewId="0"/>
  </sheetViews>
  <sheetFormatPr defaultColWidth="9.140625" defaultRowHeight="15" x14ac:dyDescent="0.25"/>
  <cols>
    <col min="1" max="1" width="9.140625" style="21"/>
    <col min="2" max="2" width="16" style="21" bestFit="1" customWidth="1"/>
    <col min="3" max="9" width="11.140625" style="21" customWidth="1"/>
    <col min="10" max="16384" width="9.140625" style="21"/>
  </cols>
  <sheetData>
    <row r="1" spans="1:21" x14ac:dyDescent="0.25">
      <c r="A1" s="7">
        <v>6</v>
      </c>
      <c r="B1" s="27" t="s">
        <v>12</v>
      </c>
      <c r="C1" s="20"/>
      <c r="D1" s="20"/>
      <c r="E1" s="20"/>
      <c r="F1" s="20"/>
      <c r="G1" s="20"/>
      <c r="H1" s="405" t="s">
        <v>24</v>
      </c>
      <c r="I1" s="406"/>
      <c r="K1"/>
      <c r="L1"/>
      <c r="M1"/>
      <c r="N1"/>
      <c r="O1"/>
      <c r="P1"/>
      <c r="Q1"/>
      <c r="R1"/>
      <c r="S1"/>
      <c r="T1"/>
      <c r="U1"/>
    </row>
    <row r="2" spans="1:21" x14ac:dyDescent="0.25">
      <c r="A2" s="22"/>
      <c r="B2" s="19"/>
      <c r="C2" s="19"/>
      <c r="D2" s="19"/>
      <c r="E2" s="19"/>
      <c r="F2" s="19"/>
      <c r="G2" s="19"/>
      <c r="H2" s="19"/>
      <c r="I2" s="23"/>
      <c r="K2"/>
      <c r="L2"/>
      <c r="M2"/>
      <c r="N2"/>
      <c r="O2"/>
      <c r="P2"/>
      <c r="Q2"/>
      <c r="R2"/>
      <c r="S2"/>
      <c r="T2"/>
      <c r="U2"/>
    </row>
    <row r="3" spans="1:21" x14ac:dyDescent="0.25">
      <c r="A3" s="8" t="s">
        <v>13</v>
      </c>
      <c r="B3" s="17"/>
      <c r="C3" s="17"/>
      <c r="D3" s="17"/>
      <c r="E3" s="17"/>
      <c r="F3" s="17"/>
      <c r="G3" s="17"/>
      <c r="H3" s="17"/>
      <c r="I3" s="18"/>
      <c r="J3" s="31"/>
      <c r="K3"/>
      <c r="L3"/>
      <c r="M3"/>
      <c r="N3"/>
      <c r="O3"/>
      <c r="P3"/>
      <c r="Q3"/>
      <c r="R3"/>
      <c r="S3"/>
      <c r="T3"/>
      <c r="U3"/>
    </row>
    <row r="4" spans="1:21" x14ac:dyDescent="0.25">
      <c r="A4" s="9">
        <f>INDEX('Point Grid'!B:B,MATCH(A1,'Point Grid'!A:A,0))</f>
        <v>1</v>
      </c>
      <c r="B4" s="17" t="s">
        <v>38</v>
      </c>
      <c r="C4" s="17"/>
      <c r="D4" s="17"/>
      <c r="E4" s="17"/>
      <c r="F4" s="17"/>
      <c r="G4" s="17"/>
      <c r="H4" s="17"/>
      <c r="I4" s="18"/>
      <c r="J4" s="31"/>
      <c r="K4"/>
      <c r="L4"/>
      <c r="M4"/>
      <c r="N4"/>
      <c r="O4"/>
      <c r="P4"/>
      <c r="Q4"/>
      <c r="R4"/>
      <c r="S4"/>
      <c r="T4"/>
      <c r="U4"/>
    </row>
    <row r="5" spans="1:21" x14ac:dyDescent="0.25">
      <c r="A5" s="16"/>
      <c r="B5" s="17"/>
      <c r="C5" s="17"/>
      <c r="D5" s="17"/>
      <c r="E5" s="17"/>
      <c r="F5" s="17"/>
      <c r="G5" s="17"/>
      <c r="H5" s="17"/>
      <c r="I5" s="18"/>
      <c r="J5" s="31"/>
      <c r="K5"/>
      <c r="L5"/>
      <c r="M5"/>
      <c r="N5"/>
      <c r="O5"/>
      <c r="P5"/>
      <c r="Q5"/>
      <c r="R5"/>
      <c r="S5"/>
      <c r="T5"/>
      <c r="U5"/>
    </row>
    <row r="6" spans="1:21" x14ac:dyDescent="0.25">
      <c r="A6" s="25" t="s">
        <v>2</v>
      </c>
      <c r="B6" s="17" t="s">
        <v>311</v>
      </c>
      <c r="C6" s="17"/>
      <c r="D6" s="17"/>
      <c r="E6" s="17"/>
      <c r="F6" s="17"/>
      <c r="G6" s="17"/>
      <c r="H6" s="17"/>
      <c r="I6" s="18"/>
      <c r="J6" s="31"/>
      <c r="K6"/>
      <c r="L6"/>
      <c r="M6"/>
      <c r="N6"/>
      <c r="O6"/>
      <c r="P6"/>
      <c r="Q6"/>
      <c r="R6"/>
      <c r="S6"/>
      <c r="T6"/>
      <c r="U6"/>
    </row>
    <row r="7" spans="1:21" ht="15.75" thickBot="1" x14ac:dyDescent="0.3">
      <c r="A7" s="9">
        <f>INDEX('Point Grid'!$C$8:$I$54,MATCH($A$1,'Point Grid'!$A$8:$A$54,0),MATCH(A6,'Point Grid'!$C$7:$I$7,0))</f>
        <v>1</v>
      </c>
      <c r="B7" s="17"/>
      <c r="C7" s="17"/>
      <c r="D7" s="17"/>
      <c r="E7" s="17"/>
      <c r="F7" s="17"/>
      <c r="G7" s="17"/>
      <c r="H7" s="17"/>
      <c r="I7" s="18"/>
      <c r="J7" s="31"/>
      <c r="K7"/>
      <c r="L7"/>
      <c r="M7"/>
      <c r="N7"/>
      <c r="O7"/>
      <c r="P7"/>
      <c r="Q7"/>
      <c r="R7"/>
      <c r="S7"/>
      <c r="T7"/>
      <c r="U7"/>
    </row>
    <row r="8" spans="1:21" ht="15.75" thickBot="1" x14ac:dyDescent="0.3">
      <c r="A8" s="5"/>
      <c r="B8" s="35" t="s">
        <v>32</v>
      </c>
      <c r="C8" s="63"/>
      <c r="D8" s="28"/>
      <c r="E8" s="28"/>
      <c r="F8" s="28"/>
      <c r="G8" s="28"/>
      <c r="H8" s="28"/>
      <c r="I8" s="18"/>
      <c r="J8" s="31"/>
      <c r="K8"/>
      <c r="L8"/>
      <c r="M8"/>
      <c r="N8"/>
      <c r="O8"/>
      <c r="P8"/>
      <c r="Q8"/>
      <c r="R8"/>
      <c r="S8"/>
      <c r="T8"/>
      <c r="U8"/>
    </row>
    <row r="9" spans="1:21" x14ac:dyDescent="0.25">
      <c r="A9" s="25"/>
      <c r="B9" s="17"/>
      <c r="C9" s="17"/>
      <c r="D9" s="17"/>
      <c r="E9" s="17"/>
      <c r="F9" s="17"/>
      <c r="G9" s="17"/>
      <c r="H9" s="17"/>
      <c r="I9" s="18"/>
      <c r="J9" s="31"/>
      <c r="K9"/>
      <c r="L9"/>
      <c r="M9"/>
      <c r="N9"/>
      <c r="O9"/>
      <c r="P9"/>
      <c r="Q9"/>
      <c r="R9"/>
      <c r="S9"/>
      <c r="T9"/>
      <c r="U9"/>
    </row>
    <row r="10" spans="1:21" x14ac:dyDescent="0.25">
      <c r="A10" s="25"/>
      <c r="B10" s="17" t="s">
        <v>291</v>
      </c>
      <c r="C10" s="17"/>
      <c r="D10" s="17"/>
      <c r="E10" s="17"/>
      <c r="F10" s="17"/>
      <c r="G10" s="17"/>
      <c r="H10" s="17"/>
      <c r="I10" s="18"/>
      <c r="J10" s="31"/>
      <c r="K10"/>
      <c r="L10"/>
      <c r="M10"/>
      <c r="N10"/>
      <c r="O10"/>
      <c r="P10"/>
      <c r="Q10"/>
      <c r="R10"/>
      <c r="S10"/>
      <c r="T10"/>
      <c r="U10"/>
    </row>
    <row r="11" spans="1:21" ht="15.75" thickBot="1" x14ac:dyDescent="0.3">
      <c r="A11" s="25"/>
      <c r="B11" s="17"/>
      <c r="C11" s="17"/>
      <c r="D11" s="17"/>
      <c r="E11" s="17"/>
      <c r="F11" s="17"/>
      <c r="G11" s="17"/>
      <c r="H11" s="17"/>
      <c r="I11" s="18"/>
      <c r="J11" s="31"/>
      <c r="K11"/>
      <c r="L11"/>
      <c r="M11"/>
      <c r="N11"/>
      <c r="O11"/>
      <c r="P11"/>
      <c r="Q11"/>
      <c r="R11"/>
      <c r="S11"/>
      <c r="T11"/>
      <c r="U11"/>
    </row>
    <row r="12" spans="1:21" ht="15" customHeight="1" x14ac:dyDescent="0.25">
      <c r="A12" s="25"/>
      <c r="B12" s="35"/>
      <c r="C12" s="326" t="s">
        <v>298</v>
      </c>
      <c r="D12" s="327"/>
      <c r="E12" s="17"/>
      <c r="F12" s="17"/>
      <c r="G12" s="17"/>
      <c r="H12" s="17"/>
      <c r="I12" s="18"/>
      <c r="J12" s="31"/>
      <c r="K12"/>
      <c r="L12"/>
      <c r="M12"/>
      <c r="N12"/>
      <c r="O12"/>
      <c r="P12"/>
      <c r="Q12"/>
      <c r="R12"/>
      <c r="S12"/>
      <c r="T12"/>
      <c r="U12"/>
    </row>
    <row r="13" spans="1:21" ht="15" customHeight="1" thickBot="1" x14ac:dyDescent="0.3">
      <c r="A13" s="25"/>
      <c r="B13" s="35"/>
      <c r="C13" s="332" t="s">
        <v>299</v>
      </c>
      <c r="D13" s="333" t="s">
        <v>99</v>
      </c>
      <c r="E13" s="17"/>
      <c r="F13" s="17"/>
      <c r="G13" s="17"/>
      <c r="H13" s="17"/>
      <c r="I13" s="18"/>
      <c r="J13" s="31"/>
      <c r="K13"/>
      <c r="L13"/>
      <c r="M13"/>
      <c r="N13"/>
      <c r="O13"/>
      <c r="P13"/>
      <c r="Q13"/>
      <c r="R13"/>
      <c r="S13"/>
      <c r="T13"/>
      <c r="U13"/>
    </row>
    <row r="14" spans="1:21" ht="15" customHeight="1" x14ac:dyDescent="0.25">
      <c r="A14" s="25"/>
      <c r="B14" s="35"/>
      <c r="C14" s="330" t="s">
        <v>292</v>
      </c>
      <c r="D14" s="331">
        <v>1</v>
      </c>
      <c r="E14" s="17"/>
      <c r="F14" s="17"/>
      <c r="G14" s="17"/>
      <c r="H14" s="17"/>
      <c r="I14" s="18"/>
      <c r="J14" s="31"/>
      <c r="K14"/>
      <c r="L14"/>
      <c r="M14"/>
      <c r="N14"/>
      <c r="O14"/>
      <c r="P14"/>
      <c r="Q14"/>
      <c r="R14"/>
      <c r="S14"/>
      <c r="T14"/>
      <c r="U14"/>
    </row>
    <row r="15" spans="1:21" ht="15" customHeight="1" x14ac:dyDescent="0.25">
      <c r="A15" s="25"/>
      <c r="B15" s="35"/>
      <c r="C15" s="328" t="s">
        <v>293</v>
      </c>
      <c r="D15" s="329">
        <v>1.3</v>
      </c>
      <c r="E15" s="17"/>
      <c r="F15" s="17"/>
      <c r="G15" s="17"/>
      <c r="H15" s="17"/>
      <c r="I15" s="18"/>
      <c r="J15" s="31"/>
      <c r="K15"/>
      <c r="L15"/>
      <c r="M15"/>
      <c r="N15"/>
      <c r="O15"/>
      <c r="P15"/>
      <c r="Q15"/>
      <c r="R15"/>
      <c r="S15"/>
      <c r="T15"/>
      <c r="U15"/>
    </row>
    <row r="16" spans="1:21" ht="15" customHeight="1" x14ac:dyDescent="0.25">
      <c r="A16" s="25"/>
      <c r="B16" s="35"/>
      <c r="C16" s="330" t="s">
        <v>294</v>
      </c>
      <c r="D16" s="331">
        <v>1</v>
      </c>
      <c r="E16" s="17"/>
      <c r="F16" s="17"/>
      <c r="G16" s="17"/>
      <c r="H16" s="17"/>
      <c r="I16" s="18"/>
      <c r="J16" s="31"/>
      <c r="K16"/>
      <c r="L16"/>
      <c r="M16"/>
      <c r="N16"/>
      <c r="O16"/>
      <c r="P16"/>
      <c r="Q16"/>
      <c r="R16"/>
      <c r="S16"/>
      <c r="T16"/>
      <c r="U16"/>
    </row>
    <row r="17" spans="1:21" ht="15" customHeight="1" x14ac:dyDescent="0.25">
      <c r="A17" s="25"/>
      <c r="B17" s="35"/>
      <c r="C17" s="328" t="s">
        <v>295</v>
      </c>
      <c r="D17" s="329">
        <v>1.3</v>
      </c>
      <c r="E17" s="17"/>
      <c r="F17" s="17"/>
      <c r="G17" s="17"/>
      <c r="H17" s="17"/>
      <c r="I17" s="18"/>
      <c r="J17" s="31"/>
      <c r="K17"/>
      <c r="L17"/>
      <c r="M17"/>
      <c r="N17"/>
      <c r="O17"/>
      <c r="P17"/>
      <c r="Q17"/>
      <c r="R17"/>
      <c r="S17"/>
      <c r="T17"/>
      <c r="U17"/>
    </row>
    <row r="18" spans="1:21" ht="15" customHeight="1" x14ac:dyDescent="0.25">
      <c r="A18" s="25"/>
      <c r="B18" s="17"/>
      <c r="C18" s="330" t="s">
        <v>296</v>
      </c>
      <c r="D18" s="331">
        <v>1</v>
      </c>
      <c r="E18" s="17"/>
      <c r="F18" s="17"/>
      <c r="G18" s="17"/>
      <c r="H18" s="17"/>
      <c r="I18" s="18"/>
      <c r="J18" s="31"/>
      <c r="K18"/>
      <c r="L18"/>
      <c r="M18"/>
      <c r="N18"/>
      <c r="O18"/>
      <c r="P18"/>
      <c r="Q18"/>
      <c r="R18"/>
      <c r="S18"/>
      <c r="T18"/>
      <c r="U18"/>
    </row>
    <row r="19" spans="1:21" ht="15" customHeight="1" thickBot="1" x14ac:dyDescent="0.3">
      <c r="A19" s="25"/>
      <c r="B19" s="17"/>
      <c r="C19" s="332" t="s">
        <v>297</v>
      </c>
      <c r="D19" s="333">
        <v>1.3</v>
      </c>
      <c r="E19" s="17"/>
      <c r="F19" s="17"/>
      <c r="G19" s="17"/>
      <c r="H19" s="17"/>
      <c r="I19" s="18"/>
      <c r="J19" s="31"/>
      <c r="K19"/>
      <c r="L19"/>
      <c r="M19"/>
      <c r="N19"/>
      <c r="O19"/>
      <c r="P19"/>
      <c r="Q19"/>
      <c r="R19"/>
      <c r="S19"/>
      <c r="T19"/>
      <c r="U19"/>
    </row>
    <row r="20" spans="1:21" ht="15" customHeight="1" thickBot="1" x14ac:dyDescent="0.3">
      <c r="A20" s="25"/>
      <c r="B20" s="17"/>
      <c r="C20" s="337" t="s">
        <v>312</v>
      </c>
      <c r="D20" s="336" t="s">
        <v>207</v>
      </c>
      <c r="E20" s="17"/>
      <c r="F20" s="17"/>
      <c r="G20" s="17"/>
      <c r="H20" s="17"/>
      <c r="I20" s="18"/>
      <c r="J20" s="31"/>
      <c r="K20"/>
      <c r="L20"/>
      <c r="M20"/>
      <c r="N20"/>
      <c r="O20"/>
      <c r="P20"/>
      <c r="Q20"/>
      <c r="R20"/>
      <c r="S20"/>
      <c r="T20"/>
      <c r="U20"/>
    </row>
    <row r="21" spans="1:21" ht="15" customHeight="1" x14ac:dyDescent="0.25">
      <c r="A21" s="25"/>
      <c r="B21" s="17"/>
      <c r="C21" s="17"/>
      <c r="D21" s="17"/>
      <c r="E21" s="17"/>
      <c r="F21" s="17"/>
      <c r="G21" s="17"/>
      <c r="H21" s="17"/>
      <c r="I21" s="18"/>
      <c r="J21" s="31"/>
      <c r="K21"/>
      <c r="L21"/>
      <c r="M21"/>
      <c r="N21"/>
      <c r="O21"/>
      <c r="P21"/>
      <c r="Q21"/>
      <c r="R21"/>
      <c r="S21"/>
      <c r="T21"/>
      <c r="U21"/>
    </row>
    <row r="22" spans="1:21" ht="15" customHeight="1" x14ac:dyDescent="0.25">
      <c r="A22" s="25"/>
      <c r="B22" s="17"/>
      <c r="C22" s="17"/>
      <c r="D22" s="17"/>
      <c r="E22" s="17"/>
      <c r="F22" s="17"/>
      <c r="G22" s="17"/>
      <c r="H22" s="17"/>
      <c r="I22" s="18"/>
      <c r="J22" s="31"/>
      <c r="K22"/>
      <c r="L22"/>
      <c r="M22"/>
      <c r="N22"/>
      <c r="O22"/>
      <c r="P22"/>
      <c r="Q22"/>
      <c r="R22"/>
      <c r="S22"/>
      <c r="T22"/>
      <c r="U22"/>
    </row>
    <row r="23" spans="1:21" ht="15" customHeight="1" x14ac:dyDescent="0.25">
      <c r="A23" s="25"/>
      <c r="B23" s="17"/>
      <c r="C23" s="17"/>
      <c r="D23" s="17"/>
      <c r="E23" s="17"/>
      <c r="F23" s="17"/>
      <c r="G23" s="17"/>
      <c r="H23" s="17"/>
      <c r="I23" s="18"/>
      <c r="J23" s="31"/>
      <c r="K23"/>
      <c r="L23"/>
      <c r="M23"/>
      <c r="N23"/>
      <c r="O23"/>
      <c r="P23"/>
      <c r="Q23"/>
      <c r="R23"/>
      <c r="S23"/>
      <c r="T23"/>
      <c r="U23"/>
    </row>
    <row r="24" spans="1:21" ht="15" customHeight="1" x14ac:dyDescent="0.25">
      <c r="A24" s="25"/>
      <c r="B24" s="17"/>
      <c r="C24" s="17"/>
      <c r="D24" s="17"/>
      <c r="E24" s="17"/>
      <c r="F24" s="17"/>
      <c r="G24" s="17"/>
      <c r="H24" s="17"/>
      <c r="I24" s="18"/>
      <c r="J24" s="31"/>
      <c r="K24"/>
      <c r="L24"/>
      <c r="M24"/>
      <c r="N24"/>
      <c r="O24"/>
      <c r="P24"/>
      <c r="Q24"/>
      <c r="R24"/>
      <c r="S24"/>
      <c r="T24"/>
      <c r="U24"/>
    </row>
    <row r="25" spans="1:21" ht="15" customHeight="1" x14ac:dyDescent="0.25">
      <c r="A25" s="25"/>
      <c r="B25" s="17"/>
      <c r="C25" s="17"/>
      <c r="D25" s="17"/>
      <c r="E25" s="17"/>
      <c r="F25" s="17"/>
      <c r="G25" s="17"/>
      <c r="H25" s="17"/>
      <c r="I25" s="18"/>
      <c r="J25" s="31"/>
      <c r="K25"/>
      <c r="L25"/>
      <c r="M25"/>
      <c r="N25"/>
      <c r="O25"/>
      <c r="P25"/>
      <c r="Q25"/>
      <c r="R25"/>
      <c r="S25"/>
      <c r="T25"/>
      <c r="U25"/>
    </row>
    <row r="26" spans="1:21" ht="15" customHeight="1" x14ac:dyDescent="0.25">
      <c r="A26" s="25"/>
      <c r="B26" s="17"/>
      <c r="C26" s="17"/>
      <c r="D26" s="17"/>
      <c r="E26" s="17"/>
      <c r="F26" s="17"/>
      <c r="G26" s="17"/>
      <c r="H26" s="17"/>
      <c r="I26" s="18"/>
      <c r="J26" s="31"/>
      <c r="K26"/>
      <c r="L26"/>
      <c r="M26"/>
      <c r="N26"/>
      <c r="O26"/>
      <c r="P26"/>
      <c r="Q26"/>
      <c r="R26"/>
      <c r="S26"/>
      <c r="T26"/>
      <c r="U26"/>
    </row>
    <row r="27" spans="1:21" ht="15" customHeight="1" x14ac:dyDescent="0.25">
      <c r="A27" s="25"/>
      <c r="B27" s="17"/>
      <c r="C27" s="17"/>
      <c r="D27" s="17"/>
      <c r="E27" s="17"/>
      <c r="F27" s="17"/>
      <c r="G27" s="17"/>
      <c r="H27" s="17"/>
      <c r="I27" s="18"/>
      <c r="J27" s="31"/>
      <c r="K27"/>
      <c r="L27"/>
      <c r="M27"/>
      <c r="N27"/>
      <c r="O27"/>
      <c r="P27"/>
      <c r="Q27"/>
      <c r="R27"/>
      <c r="S27"/>
      <c r="T27"/>
      <c r="U27"/>
    </row>
    <row r="28" spans="1:21" ht="15" customHeight="1" x14ac:dyDescent="0.25">
      <c r="A28" s="25"/>
      <c r="B28" s="17"/>
      <c r="C28" s="17"/>
      <c r="D28" s="17"/>
      <c r="E28" s="17"/>
      <c r="F28" s="17"/>
      <c r="G28" s="17"/>
      <c r="H28" s="17"/>
      <c r="I28" s="18"/>
      <c r="J28" s="31"/>
      <c r="K28"/>
      <c r="L28"/>
      <c r="M28"/>
      <c r="N28"/>
      <c r="O28"/>
      <c r="P28"/>
      <c r="Q28"/>
      <c r="R28"/>
      <c r="S28"/>
      <c r="T28"/>
      <c r="U28"/>
    </row>
    <row r="29" spans="1:21" ht="15" customHeight="1" x14ac:dyDescent="0.25">
      <c r="A29" s="22"/>
      <c r="B29" s="17"/>
      <c r="C29" s="17"/>
      <c r="D29" s="17"/>
      <c r="E29" s="17"/>
      <c r="F29" s="17"/>
      <c r="G29" s="17"/>
      <c r="H29" s="17"/>
      <c r="I29" s="18"/>
      <c r="J29" s="31"/>
      <c r="K29"/>
      <c r="L29"/>
      <c r="M29"/>
      <c r="N29"/>
      <c r="O29"/>
      <c r="P29"/>
      <c r="Q29"/>
      <c r="R29"/>
      <c r="S29"/>
      <c r="T29"/>
      <c r="U29"/>
    </row>
    <row r="30" spans="1:21" ht="15" customHeight="1" thickBot="1" x14ac:dyDescent="0.3">
      <c r="A30" s="24"/>
      <c r="B30" s="32"/>
      <c r="C30" s="32"/>
      <c r="D30" s="32"/>
      <c r="E30" s="32"/>
      <c r="F30" s="32"/>
      <c r="G30" s="32"/>
      <c r="H30" s="32"/>
      <c r="I30" s="33"/>
      <c r="J30" s="31"/>
      <c r="K30"/>
      <c r="L30"/>
      <c r="M30"/>
      <c r="N30"/>
      <c r="O30"/>
      <c r="P30"/>
      <c r="Q30"/>
      <c r="R30"/>
      <c r="S30"/>
      <c r="T30"/>
      <c r="U30"/>
    </row>
    <row r="31" spans="1:21" ht="15" customHeight="1" x14ac:dyDescent="0.25">
      <c r="B31" s="31"/>
      <c r="C31" s="31"/>
      <c r="D31" s="31"/>
      <c r="E31" s="31"/>
      <c r="F31" s="31"/>
      <c r="G31" s="31"/>
      <c r="H31" s="31"/>
      <c r="I31" s="31"/>
      <c r="J31" s="31"/>
      <c r="K31"/>
      <c r="L31"/>
      <c r="M31"/>
      <c r="N31"/>
      <c r="O31"/>
      <c r="P31"/>
      <c r="Q31"/>
      <c r="R31"/>
      <c r="S31"/>
      <c r="T31"/>
      <c r="U31"/>
    </row>
    <row r="32" spans="1:21" ht="15" customHeight="1" x14ac:dyDescent="0.25">
      <c r="J32" s="31"/>
      <c r="K32"/>
      <c r="L32"/>
      <c r="M32"/>
      <c r="N32"/>
      <c r="O32"/>
      <c r="P32"/>
      <c r="Q32"/>
      <c r="R32"/>
      <c r="S32"/>
      <c r="T32"/>
      <c r="U32"/>
    </row>
    <row r="33" spans="2:21" ht="15" customHeight="1" x14ac:dyDescent="0.25">
      <c r="J33" s="31"/>
      <c r="K33"/>
      <c r="L33"/>
      <c r="M33"/>
      <c r="N33"/>
      <c r="O33"/>
      <c r="P33"/>
      <c r="Q33"/>
      <c r="R33"/>
      <c r="S33"/>
      <c r="T33"/>
      <c r="U33"/>
    </row>
    <row r="34" spans="2:21" ht="15" customHeight="1" x14ac:dyDescent="0.25">
      <c r="J34" s="31"/>
      <c r="K34"/>
      <c r="L34"/>
      <c r="M34"/>
      <c r="N34"/>
      <c r="O34"/>
      <c r="P34"/>
      <c r="Q34"/>
      <c r="R34"/>
      <c r="S34"/>
      <c r="T34"/>
      <c r="U34"/>
    </row>
    <row r="35" spans="2:21" ht="15" customHeight="1" x14ac:dyDescent="0.25">
      <c r="J35" s="31"/>
      <c r="K35"/>
      <c r="L35"/>
      <c r="M35"/>
      <c r="N35"/>
      <c r="O35"/>
      <c r="P35"/>
      <c r="Q35"/>
      <c r="R35"/>
      <c r="S35"/>
      <c r="T35"/>
      <c r="U35"/>
    </row>
    <row r="36" spans="2:21" ht="15" customHeight="1" x14ac:dyDescent="0.25">
      <c r="J36" s="31"/>
      <c r="K36"/>
      <c r="L36"/>
      <c r="M36"/>
      <c r="N36"/>
      <c r="O36"/>
      <c r="P36"/>
      <c r="Q36"/>
      <c r="R36"/>
      <c r="S36"/>
      <c r="T36"/>
      <c r="U36"/>
    </row>
    <row r="37" spans="2:21" ht="15" customHeight="1" x14ac:dyDescent="0.25">
      <c r="J37" s="31"/>
      <c r="K37"/>
      <c r="L37"/>
      <c r="M37"/>
      <c r="N37"/>
      <c r="O37"/>
      <c r="P37"/>
      <c r="Q37"/>
      <c r="R37"/>
      <c r="S37"/>
      <c r="T37"/>
      <c r="U37"/>
    </row>
    <row r="38" spans="2:21" ht="15" customHeight="1" x14ac:dyDescent="0.25">
      <c r="J38" s="31"/>
      <c r="K38"/>
      <c r="L38"/>
      <c r="M38"/>
      <c r="N38"/>
      <c r="O38"/>
      <c r="P38"/>
      <c r="Q38"/>
      <c r="R38"/>
      <c r="S38"/>
      <c r="T38"/>
      <c r="U38"/>
    </row>
    <row r="39" spans="2:21" ht="15" customHeight="1" x14ac:dyDescent="0.25">
      <c r="J39" s="31"/>
      <c r="K39"/>
      <c r="L39"/>
      <c r="M39"/>
      <c r="N39"/>
      <c r="O39"/>
      <c r="P39"/>
      <c r="Q39"/>
      <c r="R39"/>
      <c r="S39"/>
      <c r="T39"/>
      <c r="U39"/>
    </row>
    <row r="40" spans="2:21" ht="15" customHeight="1" x14ac:dyDescent="0.25">
      <c r="J40" s="31"/>
      <c r="K40"/>
      <c r="L40"/>
      <c r="M40"/>
      <c r="N40"/>
      <c r="O40"/>
      <c r="P40"/>
      <c r="Q40"/>
      <c r="R40"/>
      <c r="S40"/>
      <c r="T40"/>
      <c r="U40"/>
    </row>
    <row r="41" spans="2:21" ht="15" customHeight="1" x14ac:dyDescent="0.25">
      <c r="J41" s="31"/>
      <c r="K41"/>
      <c r="L41"/>
      <c r="M41"/>
      <c r="N41"/>
      <c r="O41"/>
      <c r="P41"/>
      <c r="Q41"/>
      <c r="R41"/>
      <c r="S41"/>
      <c r="T41"/>
      <c r="U41"/>
    </row>
    <row r="42" spans="2:21" ht="15" customHeight="1" x14ac:dyDescent="0.25">
      <c r="J42" s="31"/>
      <c r="K42"/>
      <c r="L42"/>
      <c r="M42"/>
      <c r="N42"/>
      <c r="O42"/>
      <c r="P42"/>
      <c r="Q42"/>
      <c r="R42"/>
      <c r="S42"/>
      <c r="T42"/>
      <c r="U42"/>
    </row>
    <row r="43" spans="2:21" ht="15" customHeight="1" x14ac:dyDescent="0.25">
      <c r="J43" s="31"/>
      <c r="K43"/>
      <c r="L43"/>
      <c r="M43"/>
      <c r="N43"/>
      <c r="O43"/>
      <c r="P43"/>
      <c r="Q43"/>
      <c r="R43"/>
      <c r="S43"/>
      <c r="T43"/>
      <c r="U43"/>
    </row>
    <row r="44" spans="2:21" ht="15" customHeight="1" x14ac:dyDescent="0.25">
      <c r="J44" s="31"/>
      <c r="K44"/>
      <c r="L44"/>
      <c r="M44"/>
      <c r="N44"/>
      <c r="O44"/>
      <c r="P44"/>
      <c r="Q44"/>
      <c r="R44"/>
      <c r="S44"/>
      <c r="T44"/>
      <c r="U44"/>
    </row>
    <row r="45" spans="2:21" ht="15" customHeight="1" x14ac:dyDescent="0.25">
      <c r="J45" s="31"/>
      <c r="K45"/>
      <c r="L45"/>
      <c r="M45"/>
      <c r="N45"/>
      <c r="O45"/>
      <c r="P45"/>
      <c r="Q45"/>
      <c r="R45"/>
      <c r="S45"/>
      <c r="T45"/>
      <c r="U45"/>
    </row>
    <row r="46" spans="2:21" ht="15" customHeight="1" x14ac:dyDescent="0.25">
      <c r="B46" s="31"/>
      <c r="C46" s="31"/>
      <c r="D46" s="31"/>
      <c r="E46" s="31"/>
      <c r="F46" s="31"/>
      <c r="G46" s="31"/>
      <c r="H46" s="31"/>
      <c r="I46" s="31"/>
      <c r="J46" s="31"/>
      <c r="K46"/>
      <c r="L46"/>
      <c r="M46"/>
      <c r="N46"/>
      <c r="O46"/>
      <c r="P46"/>
      <c r="Q46"/>
      <c r="R46"/>
      <c r="S46"/>
      <c r="T46"/>
      <c r="U46"/>
    </row>
    <row r="47" spans="2:21" ht="15" customHeight="1" x14ac:dyDescent="0.25">
      <c r="B47" s="31"/>
      <c r="C47" s="31"/>
      <c r="D47" s="31"/>
      <c r="E47" s="31"/>
      <c r="F47" s="31"/>
      <c r="G47" s="31"/>
      <c r="H47" s="31"/>
      <c r="I47" s="31"/>
      <c r="J47" s="31"/>
      <c r="K47"/>
      <c r="L47"/>
      <c r="M47"/>
      <c r="N47"/>
      <c r="O47"/>
      <c r="P47"/>
      <c r="Q47"/>
      <c r="R47"/>
      <c r="S47"/>
      <c r="T47"/>
      <c r="U47"/>
    </row>
    <row r="48" spans="2:21" ht="15" customHeight="1" x14ac:dyDescent="0.25">
      <c r="B48" s="31"/>
      <c r="C48" s="31"/>
      <c r="D48" s="31"/>
      <c r="E48" s="31"/>
      <c r="F48" s="31"/>
      <c r="G48" s="31"/>
      <c r="H48" s="31"/>
      <c r="I48" s="31"/>
      <c r="J48" s="31"/>
      <c r="K48"/>
      <c r="L48"/>
      <c r="M48"/>
      <c r="N48"/>
      <c r="O48"/>
      <c r="P48"/>
      <c r="Q48"/>
      <c r="R48"/>
      <c r="S48"/>
      <c r="T48"/>
      <c r="U48"/>
    </row>
    <row r="49" spans="2:21" ht="15" customHeight="1" x14ac:dyDescent="0.25">
      <c r="B49" s="31"/>
      <c r="C49" s="31"/>
      <c r="D49" s="31"/>
      <c r="E49" s="31"/>
      <c r="F49" s="31"/>
      <c r="G49" s="31"/>
      <c r="H49" s="31"/>
      <c r="I49" s="31"/>
      <c r="J49" s="31"/>
      <c r="K49"/>
      <c r="L49"/>
      <c r="M49"/>
      <c r="N49"/>
      <c r="O49"/>
      <c r="P49"/>
      <c r="Q49"/>
      <c r="R49"/>
      <c r="S49"/>
      <c r="T49"/>
      <c r="U49"/>
    </row>
    <row r="50" spans="2:21" ht="15" customHeight="1" x14ac:dyDescent="0.25">
      <c r="B50" s="31"/>
      <c r="C50" s="31"/>
      <c r="D50" s="31"/>
      <c r="E50" s="31"/>
      <c r="F50" s="31"/>
      <c r="G50" s="31"/>
      <c r="H50" s="31"/>
      <c r="I50" s="31"/>
      <c r="J50" s="31"/>
      <c r="K50"/>
      <c r="L50"/>
      <c r="M50"/>
      <c r="N50"/>
      <c r="O50"/>
      <c r="P50"/>
      <c r="Q50"/>
      <c r="R50"/>
      <c r="S50"/>
      <c r="T50"/>
      <c r="U50"/>
    </row>
    <row r="51" spans="2:21" ht="15" customHeight="1" x14ac:dyDescent="0.25">
      <c r="B51" s="31"/>
      <c r="C51" s="31"/>
      <c r="D51" s="31"/>
      <c r="E51" s="31"/>
      <c r="F51" s="31"/>
      <c r="G51" s="31"/>
      <c r="H51" s="31"/>
      <c r="I51" s="31"/>
      <c r="J51" s="31"/>
      <c r="K51"/>
      <c r="L51"/>
      <c r="M51"/>
      <c r="N51"/>
      <c r="O51"/>
      <c r="P51"/>
      <c r="Q51"/>
      <c r="R51"/>
      <c r="S51"/>
      <c r="T51"/>
      <c r="U51"/>
    </row>
    <row r="52" spans="2:21" ht="15" customHeight="1" x14ac:dyDescent="0.25">
      <c r="B52" s="31"/>
      <c r="C52" s="31"/>
      <c r="D52" s="31"/>
      <c r="E52" s="31"/>
      <c r="F52" s="31"/>
      <c r="G52" s="31"/>
      <c r="H52" s="31"/>
      <c r="I52" s="31"/>
      <c r="J52" s="31"/>
      <c r="K52"/>
      <c r="L52"/>
      <c r="M52"/>
      <c r="N52"/>
      <c r="O52"/>
      <c r="P52"/>
      <c r="Q52"/>
      <c r="R52"/>
      <c r="S52"/>
      <c r="T52"/>
      <c r="U52"/>
    </row>
    <row r="53" spans="2:21" ht="15" customHeight="1" x14ac:dyDescent="0.25">
      <c r="B53" s="31"/>
      <c r="C53" s="31"/>
      <c r="D53" s="31"/>
      <c r="E53" s="31"/>
      <c r="F53" s="31"/>
      <c r="G53" s="31"/>
      <c r="H53" s="31"/>
      <c r="I53" s="31"/>
      <c r="J53" s="31"/>
      <c r="K53"/>
      <c r="L53"/>
      <c r="M53"/>
      <c r="N53"/>
      <c r="O53"/>
      <c r="P53"/>
      <c r="Q53"/>
      <c r="R53"/>
      <c r="S53"/>
      <c r="T53"/>
      <c r="U53"/>
    </row>
    <row r="54" spans="2:21" ht="15" customHeight="1" x14ac:dyDescent="0.25">
      <c r="B54" s="31"/>
      <c r="C54" s="31"/>
      <c r="D54" s="31"/>
      <c r="E54" s="31"/>
      <c r="F54" s="31"/>
      <c r="G54" s="31"/>
      <c r="H54" s="31"/>
      <c r="I54" s="31"/>
      <c r="J54" s="31"/>
      <c r="K54"/>
      <c r="L54"/>
      <c r="M54"/>
      <c r="N54"/>
      <c r="O54"/>
      <c r="P54"/>
      <c r="Q54"/>
      <c r="R54"/>
      <c r="S54"/>
      <c r="T54"/>
      <c r="U54"/>
    </row>
    <row r="55" spans="2:21" ht="15" customHeight="1" x14ac:dyDescent="0.25">
      <c r="B55" s="31"/>
      <c r="C55" s="31"/>
      <c r="D55" s="31"/>
      <c r="E55" s="31"/>
      <c r="F55" s="31"/>
      <c r="G55" s="31"/>
      <c r="H55" s="31"/>
      <c r="I55" s="31"/>
      <c r="J55" s="31"/>
      <c r="K55"/>
      <c r="L55"/>
      <c r="M55"/>
      <c r="N55"/>
      <c r="O55"/>
      <c r="P55"/>
      <c r="Q55"/>
      <c r="R55"/>
      <c r="S55"/>
      <c r="T55"/>
      <c r="U55"/>
    </row>
    <row r="56" spans="2:21" ht="15" customHeight="1" x14ac:dyDescent="0.25">
      <c r="B56" s="31"/>
      <c r="C56" s="31"/>
      <c r="D56" s="31"/>
      <c r="E56" s="31"/>
      <c r="F56" s="31"/>
      <c r="G56" s="31"/>
      <c r="H56" s="31"/>
      <c r="I56" s="31"/>
      <c r="J56" s="31"/>
      <c r="K56"/>
      <c r="L56"/>
      <c r="M56"/>
      <c r="N56"/>
      <c r="O56"/>
      <c r="P56"/>
      <c r="Q56"/>
      <c r="R56"/>
      <c r="S56"/>
      <c r="T56"/>
      <c r="U56"/>
    </row>
    <row r="57" spans="2:21" ht="15" customHeight="1" x14ac:dyDescent="0.25">
      <c r="B57" s="31"/>
      <c r="C57" s="31"/>
      <c r="D57" s="31"/>
      <c r="E57" s="31"/>
      <c r="F57" s="31"/>
      <c r="G57" s="31"/>
      <c r="H57" s="31"/>
      <c r="I57" s="31"/>
      <c r="J57" s="31"/>
      <c r="K57"/>
      <c r="L57"/>
      <c r="M57"/>
      <c r="N57"/>
      <c r="O57"/>
      <c r="P57"/>
      <c r="Q57"/>
      <c r="R57"/>
      <c r="S57"/>
      <c r="T57"/>
      <c r="U57"/>
    </row>
    <row r="58" spans="2:21" ht="15" customHeight="1" x14ac:dyDescent="0.25">
      <c r="B58" s="31"/>
      <c r="C58" s="31"/>
      <c r="D58" s="31"/>
      <c r="E58" s="31"/>
      <c r="F58" s="31"/>
      <c r="G58" s="31"/>
      <c r="H58" s="31"/>
      <c r="I58" s="31"/>
      <c r="J58" s="31"/>
      <c r="K58"/>
      <c r="L58"/>
      <c r="M58"/>
      <c r="N58"/>
      <c r="O58"/>
      <c r="P58"/>
      <c r="Q58"/>
      <c r="R58"/>
      <c r="S58"/>
      <c r="T58"/>
      <c r="U58"/>
    </row>
    <row r="59" spans="2:21" ht="15" customHeight="1" x14ac:dyDescent="0.25">
      <c r="B59" s="31"/>
      <c r="C59" s="31"/>
      <c r="D59" s="31"/>
      <c r="E59" s="31"/>
      <c r="F59" s="31"/>
      <c r="G59" s="31"/>
      <c r="H59" s="31"/>
      <c r="I59" s="31"/>
      <c r="J59" s="31"/>
      <c r="K59"/>
      <c r="L59"/>
      <c r="M59"/>
      <c r="N59"/>
      <c r="O59"/>
      <c r="P59"/>
      <c r="Q59"/>
      <c r="R59"/>
      <c r="S59"/>
      <c r="T59"/>
      <c r="U59"/>
    </row>
    <row r="60" spans="2:21" ht="15" customHeight="1" x14ac:dyDescent="0.25">
      <c r="B60" s="31"/>
      <c r="C60" s="31"/>
      <c r="D60" s="31"/>
      <c r="E60" s="31"/>
      <c r="F60" s="31"/>
      <c r="G60" s="31"/>
      <c r="H60" s="31"/>
      <c r="I60" s="31"/>
      <c r="J60" s="31"/>
      <c r="K60"/>
      <c r="L60"/>
      <c r="M60"/>
      <c r="N60"/>
      <c r="O60"/>
      <c r="P60"/>
      <c r="Q60"/>
      <c r="R60"/>
      <c r="S60"/>
      <c r="T60"/>
      <c r="U60"/>
    </row>
    <row r="61" spans="2:21" ht="15" customHeight="1" x14ac:dyDescent="0.25">
      <c r="B61" s="31"/>
      <c r="C61" s="31"/>
      <c r="D61" s="31"/>
      <c r="E61" s="31"/>
      <c r="F61" s="31"/>
      <c r="G61" s="31"/>
      <c r="H61" s="31"/>
      <c r="I61" s="31"/>
      <c r="J61" s="31"/>
      <c r="K61"/>
      <c r="L61"/>
      <c r="M61"/>
      <c r="N61"/>
      <c r="O61"/>
      <c r="P61"/>
      <c r="Q61"/>
      <c r="R61"/>
      <c r="S61"/>
      <c r="T61"/>
      <c r="U61"/>
    </row>
    <row r="62" spans="2:21" ht="15" customHeight="1" x14ac:dyDescent="0.25">
      <c r="B62" s="31"/>
      <c r="C62" s="31"/>
      <c r="D62" s="31"/>
      <c r="E62" s="31"/>
      <c r="F62" s="31"/>
      <c r="G62" s="31"/>
      <c r="H62" s="31"/>
      <c r="I62" s="31"/>
      <c r="J62" s="31"/>
      <c r="K62"/>
      <c r="L62"/>
      <c r="M62"/>
      <c r="N62"/>
      <c r="O62"/>
      <c r="P62"/>
      <c r="Q62"/>
      <c r="R62"/>
      <c r="S62"/>
      <c r="T62"/>
      <c r="U62"/>
    </row>
    <row r="63" spans="2:21" ht="15" customHeight="1" x14ac:dyDescent="0.25">
      <c r="B63" s="31"/>
      <c r="C63" s="31"/>
      <c r="D63" s="31"/>
      <c r="E63" s="31"/>
      <c r="F63" s="31"/>
      <c r="G63" s="31"/>
      <c r="H63" s="31"/>
      <c r="I63" s="31"/>
      <c r="J63" s="31"/>
      <c r="K63"/>
      <c r="L63"/>
      <c r="M63"/>
      <c r="N63"/>
      <c r="O63"/>
      <c r="P63"/>
      <c r="Q63"/>
      <c r="R63"/>
      <c r="S63"/>
      <c r="T63"/>
      <c r="U63"/>
    </row>
    <row r="64" spans="2:21" ht="15" customHeight="1" x14ac:dyDescent="0.25">
      <c r="B64" s="31"/>
      <c r="C64" s="31"/>
      <c r="D64" s="31"/>
      <c r="E64" s="31"/>
      <c r="F64" s="31"/>
      <c r="G64" s="31"/>
      <c r="H64" s="31"/>
      <c r="I64" s="31"/>
      <c r="J64" s="31"/>
      <c r="K64"/>
      <c r="L64"/>
      <c r="M64"/>
      <c r="N64"/>
      <c r="O64"/>
      <c r="P64"/>
      <c r="Q64"/>
      <c r="R64"/>
      <c r="S64"/>
      <c r="T64"/>
      <c r="U64"/>
    </row>
    <row r="65" spans="2:21" ht="15" customHeight="1" x14ac:dyDescent="0.25">
      <c r="B65" s="31"/>
      <c r="C65" s="31"/>
      <c r="D65" s="31"/>
      <c r="E65" s="31"/>
      <c r="F65" s="31"/>
      <c r="G65" s="31"/>
      <c r="H65" s="31"/>
      <c r="I65" s="31"/>
      <c r="J65" s="31"/>
      <c r="K65"/>
      <c r="L65"/>
      <c r="M65"/>
      <c r="N65"/>
      <c r="O65"/>
      <c r="P65"/>
      <c r="Q65"/>
      <c r="R65"/>
      <c r="S65"/>
      <c r="T65"/>
      <c r="U65"/>
    </row>
    <row r="66" spans="2:21" ht="15" customHeight="1" x14ac:dyDescent="0.25">
      <c r="B66" s="31"/>
      <c r="C66" s="31"/>
      <c r="D66" s="31"/>
      <c r="E66" s="31"/>
      <c r="F66" s="31"/>
      <c r="G66" s="31"/>
      <c r="H66" s="31"/>
      <c r="I66" s="31"/>
      <c r="J66" s="31"/>
      <c r="K66"/>
      <c r="L66"/>
      <c r="M66"/>
      <c r="N66"/>
      <c r="O66"/>
      <c r="P66"/>
      <c r="Q66"/>
      <c r="R66"/>
      <c r="S66"/>
      <c r="T66"/>
      <c r="U66"/>
    </row>
    <row r="67" spans="2:21" ht="15" customHeight="1" x14ac:dyDescent="0.25">
      <c r="B67" s="31"/>
      <c r="C67" s="31"/>
      <c r="D67" s="31"/>
      <c r="E67" s="31"/>
      <c r="F67" s="31"/>
      <c r="G67" s="31"/>
      <c r="H67" s="31"/>
      <c r="I67" s="31"/>
      <c r="J67" s="31"/>
      <c r="K67"/>
      <c r="L67"/>
      <c r="M67"/>
      <c r="N67"/>
      <c r="O67"/>
      <c r="P67"/>
      <c r="Q67"/>
      <c r="R67"/>
      <c r="S67"/>
      <c r="T67"/>
      <c r="U67"/>
    </row>
    <row r="68" spans="2:21" ht="15" customHeight="1" x14ac:dyDescent="0.25">
      <c r="B68" s="31"/>
      <c r="C68" s="31"/>
      <c r="D68" s="31"/>
      <c r="E68" s="31"/>
      <c r="F68" s="31"/>
      <c r="G68" s="31"/>
      <c r="H68" s="31"/>
      <c r="I68" s="31"/>
      <c r="J68" s="31"/>
      <c r="K68"/>
      <c r="L68"/>
      <c r="M68"/>
      <c r="N68"/>
      <c r="O68"/>
      <c r="P68"/>
      <c r="Q68"/>
      <c r="R68"/>
      <c r="S68"/>
      <c r="T68"/>
      <c r="U68"/>
    </row>
    <row r="69" spans="2:21" ht="15" customHeight="1" x14ac:dyDescent="0.25">
      <c r="B69" s="31"/>
      <c r="C69" s="31"/>
      <c r="D69" s="31"/>
      <c r="E69" s="31"/>
      <c r="F69" s="31"/>
      <c r="G69" s="31"/>
      <c r="H69" s="31"/>
      <c r="I69" s="31"/>
      <c r="J69" s="31"/>
      <c r="K69"/>
      <c r="L69"/>
      <c r="M69"/>
      <c r="N69"/>
      <c r="O69"/>
      <c r="P69"/>
      <c r="Q69"/>
      <c r="R69"/>
      <c r="S69"/>
      <c r="T69"/>
      <c r="U69"/>
    </row>
    <row r="70" spans="2:21" ht="15" customHeight="1" x14ac:dyDescent="0.25">
      <c r="B70" s="31"/>
      <c r="C70" s="31"/>
      <c r="D70" s="31"/>
      <c r="E70" s="31"/>
      <c r="F70" s="31"/>
      <c r="G70" s="31"/>
      <c r="H70" s="31"/>
      <c r="I70" s="31"/>
      <c r="J70" s="31"/>
      <c r="K70"/>
      <c r="L70"/>
      <c r="M70"/>
      <c r="N70"/>
      <c r="O70"/>
      <c r="P70"/>
      <c r="Q70"/>
      <c r="R70"/>
      <c r="S70"/>
      <c r="T70"/>
      <c r="U70"/>
    </row>
    <row r="71" spans="2:21" ht="15" customHeight="1" x14ac:dyDescent="0.25">
      <c r="B71" s="31"/>
      <c r="C71" s="31"/>
      <c r="D71" s="31"/>
      <c r="E71" s="31"/>
      <c r="F71" s="31"/>
      <c r="G71" s="31"/>
      <c r="H71" s="31"/>
      <c r="I71" s="31"/>
      <c r="J71" s="31"/>
      <c r="K71"/>
      <c r="L71"/>
      <c r="M71"/>
      <c r="N71"/>
      <c r="O71"/>
      <c r="P71"/>
      <c r="Q71"/>
      <c r="R71"/>
      <c r="S71"/>
      <c r="T71"/>
      <c r="U71"/>
    </row>
    <row r="72" spans="2:21" ht="15" customHeight="1" x14ac:dyDescent="0.25">
      <c r="B72" s="31"/>
      <c r="C72" s="31"/>
      <c r="D72" s="31"/>
      <c r="E72" s="31"/>
      <c r="F72" s="31"/>
      <c r="G72" s="31"/>
      <c r="H72" s="31"/>
      <c r="I72" s="31"/>
      <c r="J72" s="31"/>
      <c r="K72"/>
      <c r="L72"/>
      <c r="M72"/>
      <c r="N72"/>
      <c r="O72"/>
      <c r="P72"/>
      <c r="Q72"/>
      <c r="R72"/>
      <c r="S72"/>
      <c r="T72"/>
      <c r="U72"/>
    </row>
    <row r="73" spans="2:21" ht="15" customHeight="1" x14ac:dyDescent="0.25">
      <c r="B73" s="31"/>
      <c r="C73" s="31"/>
      <c r="D73" s="31"/>
      <c r="E73" s="31"/>
      <c r="F73" s="31"/>
      <c r="G73" s="31"/>
      <c r="H73" s="31"/>
      <c r="I73" s="31"/>
      <c r="J73" s="31"/>
      <c r="K73"/>
      <c r="L73"/>
      <c r="M73"/>
      <c r="N73"/>
      <c r="O73"/>
      <c r="P73"/>
      <c r="Q73"/>
      <c r="R73"/>
      <c r="S73"/>
      <c r="T73"/>
      <c r="U73"/>
    </row>
    <row r="74" spans="2:21" ht="15" customHeight="1" x14ac:dyDescent="0.25">
      <c r="B74" s="31"/>
      <c r="C74" s="31"/>
      <c r="D74" s="31"/>
      <c r="E74" s="31"/>
      <c r="F74" s="31"/>
      <c r="G74" s="31"/>
      <c r="H74" s="31"/>
      <c r="I74" s="31"/>
      <c r="J74" s="31"/>
      <c r="K74"/>
      <c r="L74"/>
      <c r="M74"/>
      <c r="N74"/>
      <c r="O74"/>
      <c r="P74"/>
      <c r="Q74"/>
      <c r="R74"/>
      <c r="S74"/>
      <c r="T74"/>
      <c r="U74"/>
    </row>
    <row r="75" spans="2:21" ht="15" customHeight="1" x14ac:dyDescent="0.25">
      <c r="B75" s="31"/>
      <c r="C75" s="31"/>
      <c r="D75" s="31"/>
      <c r="E75" s="31"/>
      <c r="F75" s="31"/>
      <c r="G75" s="31"/>
      <c r="H75" s="31"/>
      <c r="I75" s="31"/>
      <c r="J75" s="31"/>
      <c r="K75"/>
      <c r="L75"/>
      <c r="M75"/>
      <c r="N75"/>
      <c r="O75"/>
      <c r="P75"/>
      <c r="Q75"/>
      <c r="R75"/>
      <c r="S75"/>
      <c r="T75"/>
      <c r="U75"/>
    </row>
    <row r="76" spans="2:21" ht="15" customHeight="1" x14ac:dyDescent="0.25">
      <c r="B76" s="31"/>
      <c r="C76" s="31"/>
      <c r="D76" s="31"/>
      <c r="E76" s="31"/>
      <c r="F76" s="31"/>
      <c r="G76" s="31"/>
      <c r="H76" s="31"/>
      <c r="I76" s="31"/>
      <c r="J76" s="31"/>
      <c r="K76"/>
      <c r="L76"/>
      <c r="M76"/>
      <c r="N76"/>
      <c r="O76"/>
      <c r="P76"/>
      <c r="Q76"/>
      <c r="R76"/>
      <c r="S76"/>
      <c r="T76"/>
      <c r="U76"/>
    </row>
    <row r="77" spans="2:21" ht="15" customHeight="1" x14ac:dyDescent="0.25">
      <c r="B77" s="31"/>
      <c r="C77" s="31"/>
      <c r="D77" s="31"/>
      <c r="E77" s="31"/>
      <c r="F77" s="31"/>
      <c r="G77" s="31"/>
      <c r="H77" s="31"/>
      <c r="I77" s="31"/>
      <c r="J77" s="31"/>
      <c r="K77"/>
      <c r="L77"/>
      <c r="M77"/>
      <c r="N77"/>
      <c r="O77"/>
      <c r="P77"/>
      <c r="Q77"/>
      <c r="R77"/>
      <c r="S77"/>
      <c r="T77"/>
      <c r="U77"/>
    </row>
    <row r="78" spans="2:21" ht="15" customHeight="1" x14ac:dyDescent="0.25">
      <c r="B78" s="31"/>
      <c r="C78" s="31"/>
      <c r="D78" s="31"/>
      <c r="E78" s="31"/>
      <c r="F78" s="31"/>
      <c r="G78" s="31"/>
      <c r="H78" s="31"/>
      <c r="I78" s="31"/>
      <c r="J78" s="31"/>
      <c r="K78"/>
      <c r="L78"/>
      <c r="M78"/>
      <c r="N78"/>
      <c r="O78"/>
      <c r="P78"/>
      <c r="Q78"/>
      <c r="R78"/>
      <c r="S78"/>
      <c r="T78"/>
      <c r="U78"/>
    </row>
    <row r="79" spans="2:21" ht="15" customHeight="1" x14ac:dyDescent="0.25">
      <c r="B79" s="31"/>
      <c r="C79" s="31"/>
      <c r="D79" s="31"/>
      <c r="E79" s="31"/>
      <c r="F79" s="31"/>
      <c r="G79" s="31"/>
      <c r="H79" s="31"/>
      <c r="I79" s="31"/>
      <c r="J79" s="31"/>
      <c r="K79"/>
      <c r="L79"/>
      <c r="M79"/>
      <c r="N79"/>
      <c r="O79"/>
      <c r="P79"/>
      <c r="Q79"/>
      <c r="R79"/>
      <c r="S79"/>
      <c r="T79"/>
      <c r="U79"/>
    </row>
    <row r="80" spans="2:21" ht="15" customHeight="1" x14ac:dyDescent="0.25">
      <c r="B80" s="31"/>
      <c r="C80" s="31"/>
      <c r="D80" s="31"/>
      <c r="E80" s="31"/>
      <c r="F80" s="31"/>
      <c r="G80" s="31"/>
      <c r="H80" s="31"/>
      <c r="I80" s="31"/>
      <c r="J80" s="31"/>
      <c r="K80"/>
      <c r="L80"/>
      <c r="M80"/>
      <c r="N80"/>
      <c r="O80"/>
      <c r="P80"/>
      <c r="Q80"/>
      <c r="R80"/>
      <c r="S80"/>
      <c r="T80"/>
      <c r="U80"/>
    </row>
    <row r="81" spans="2:21" ht="15" customHeight="1" x14ac:dyDescent="0.25">
      <c r="B81" s="31"/>
      <c r="C81" s="31"/>
      <c r="D81" s="31"/>
      <c r="E81" s="31"/>
      <c r="F81" s="31"/>
      <c r="G81" s="31"/>
      <c r="H81" s="31"/>
      <c r="I81" s="31"/>
      <c r="J81" s="31"/>
      <c r="K81"/>
      <c r="L81"/>
      <c r="M81"/>
      <c r="N81"/>
      <c r="O81"/>
      <c r="P81"/>
      <c r="Q81"/>
      <c r="R81"/>
      <c r="S81"/>
      <c r="T81"/>
      <c r="U81"/>
    </row>
    <row r="82" spans="2:21" ht="15" customHeight="1" x14ac:dyDescent="0.25">
      <c r="B82" s="31"/>
      <c r="C82" s="31"/>
      <c r="D82" s="31"/>
      <c r="E82" s="31"/>
      <c r="F82" s="31"/>
      <c r="G82" s="31"/>
      <c r="H82" s="31"/>
      <c r="I82" s="31"/>
      <c r="J82" s="31"/>
      <c r="K82"/>
      <c r="L82"/>
      <c r="M82"/>
      <c r="N82"/>
      <c r="O82"/>
      <c r="P82"/>
      <c r="Q82"/>
      <c r="R82"/>
      <c r="S82"/>
      <c r="T82"/>
      <c r="U82"/>
    </row>
    <row r="83" spans="2:21" ht="15" customHeight="1" x14ac:dyDescent="0.25">
      <c r="B83" s="31"/>
      <c r="C83" s="31"/>
      <c r="D83" s="31"/>
      <c r="E83" s="31"/>
      <c r="F83" s="31"/>
      <c r="G83" s="31"/>
      <c r="H83" s="31"/>
      <c r="I83" s="31"/>
      <c r="J83" s="31"/>
      <c r="K83"/>
      <c r="L83"/>
      <c r="M83"/>
      <c r="N83"/>
      <c r="O83"/>
      <c r="P83"/>
      <c r="Q83"/>
      <c r="R83"/>
      <c r="S83"/>
      <c r="T83"/>
      <c r="U83"/>
    </row>
    <row r="84" spans="2:21" ht="15" customHeight="1" x14ac:dyDescent="0.25">
      <c r="B84" s="31"/>
      <c r="C84" s="31"/>
      <c r="D84" s="31"/>
      <c r="E84" s="31"/>
      <c r="F84" s="31"/>
      <c r="G84" s="31"/>
      <c r="H84" s="31"/>
      <c r="I84" s="31"/>
      <c r="J84" s="31"/>
      <c r="K84"/>
      <c r="L84"/>
      <c r="M84"/>
      <c r="N84"/>
      <c r="O84"/>
      <c r="P84"/>
      <c r="Q84"/>
      <c r="R84"/>
      <c r="S84"/>
      <c r="T84"/>
      <c r="U84"/>
    </row>
    <row r="85" spans="2:21" ht="15" customHeight="1" x14ac:dyDescent="0.25">
      <c r="B85" s="31"/>
      <c r="C85" s="31"/>
      <c r="D85" s="31"/>
      <c r="E85" s="31"/>
      <c r="F85" s="31"/>
      <c r="G85" s="31"/>
      <c r="H85" s="31"/>
      <c r="I85" s="31"/>
      <c r="J85" s="31"/>
      <c r="K85"/>
      <c r="L85"/>
      <c r="M85"/>
      <c r="N85"/>
      <c r="O85"/>
      <c r="P85"/>
      <c r="Q85"/>
      <c r="R85"/>
      <c r="S85"/>
      <c r="T85"/>
      <c r="U85"/>
    </row>
    <row r="86" spans="2:21" ht="15" customHeight="1" x14ac:dyDescent="0.25">
      <c r="B86" s="31"/>
      <c r="C86" s="31"/>
      <c r="D86" s="31"/>
      <c r="E86" s="31"/>
      <c r="F86" s="31"/>
      <c r="G86" s="31"/>
      <c r="H86" s="31"/>
      <c r="I86" s="31"/>
      <c r="J86" s="31"/>
      <c r="K86"/>
      <c r="L86"/>
      <c r="M86"/>
      <c r="N86"/>
      <c r="O86"/>
      <c r="P86"/>
      <c r="Q86"/>
      <c r="R86"/>
      <c r="S86"/>
      <c r="T86"/>
      <c r="U86"/>
    </row>
    <row r="87" spans="2:21" ht="15" customHeight="1" x14ac:dyDescent="0.25">
      <c r="B87" s="31"/>
      <c r="C87" s="31"/>
      <c r="D87" s="31"/>
      <c r="E87" s="31"/>
      <c r="F87" s="31"/>
      <c r="G87" s="31"/>
      <c r="H87" s="31"/>
      <c r="I87" s="31"/>
      <c r="J87" s="31"/>
      <c r="K87"/>
      <c r="L87"/>
      <c r="M87"/>
      <c r="N87"/>
      <c r="O87"/>
      <c r="P87"/>
      <c r="Q87"/>
      <c r="R87"/>
      <c r="S87"/>
      <c r="T87"/>
      <c r="U87"/>
    </row>
    <row r="88" spans="2:21" ht="15" customHeight="1" x14ac:dyDescent="0.25">
      <c r="B88" s="31"/>
      <c r="C88" s="31"/>
      <c r="D88" s="31"/>
      <c r="E88" s="31"/>
      <c r="F88" s="31"/>
      <c r="G88" s="31"/>
      <c r="H88" s="31"/>
      <c r="I88" s="31"/>
      <c r="J88" s="31"/>
      <c r="K88"/>
      <c r="L88"/>
      <c r="M88"/>
      <c r="N88"/>
      <c r="O88"/>
      <c r="P88"/>
      <c r="Q88"/>
      <c r="R88"/>
      <c r="S88"/>
      <c r="T88"/>
      <c r="U88"/>
    </row>
    <row r="89" spans="2:21" ht="15" customHeight="1" x14ac:dyDescent="0.25">
      <c r="B89" s="31"/>
      <c r="C89" s="31"/>
      <c r="D89" s="31"/>
      <c r="E89" s="31"/>
      <c r="F89" s="31"/>
      <c r="G89" s="31"/>
      <c r="H89" s="31"/>
      <c r="I89" s="31"/>
      <c r="J89" s="31"/>
      <c r="K89"/>
      <c r="L89"/>
      <c r="M89"/>
      <c r="N89"/>
      <c r="O89"/>
      <c r="P89"/>
      <c r="Q89"/>
      <c r="R89"/>
      <c r="S89"/>
      <c r="T89"/>
      <c r="U89"/>
    </row>
    <row r="90" spans="2:21" ht="15" customHeight="1" x14ac:dyDescent="0.25">
      <c r="B90" s="31"/>
      <c r="C90" s="31"/>
      <c r="D90" s="31"/>
      <c r="E90" s="31"/>
      <c r="F90" s="31"/>
      <c r="G90" s="31"/>
      <c r="H90" s="31"/>
      <c r="I90" s="31"/>
      <c r="J90" s="31"/>
      <c r="K90"/>
      <c r="L90"/>
      <c r="M90"/>
      <c r="N90"/>
      <c r="O90"/>
      <c r="P90"/>
      <c r="Q90"/>
      <c r="R90"/>
      <c r="S90"/>
      <c r="T90"/>
      <c r="U90"/>
    </row>
    <row r="91" spans="2:21" ht="15" customHeight="1" x14ac:dyDescent="0.25">
      <c r="B91" s="31"/>
      <c r="C91" s="31"/>
      <c r="D91" s="31"/>
      <c r="E91" s="31"/>
      <c r="F91" s="31"/>
      <c r="G91" s="31"/>
      <c r="H91" s="31"/>
      <c r="I91" s="31"/>
      <c r="J91" s="31"/>
      <c r="K91"/>
      <c r="L91"/>
      <c r="M91"/>
      <c r="N91"/>
      <c r="O91"/>
      <c r="P91"/>
      <c r="Q91"/>
      <c r="R91"/>
      <c r="S91"/>
      <c r="T91"/>
      <c r="U91"/>
    </row>
    <row r="92" spans="2:21" ht="15" customHeight="1" x14ac:dyDescent="0.25">
      <c r="B92" s="31"/>
      <c r="C92" s="31"/>
      <c r="D92" s="31"/>
      <c r="E92" s="31"/>
      <c r="F92" s="31"/>
      <c r="G92" s="31"/>
      <c r="H92" s="31"/>
      <c r="I92" s="31"/>
      <c r="J92" s="31"/>
      <c r="K92"/>
      <c r="L92"/>
      <c r="M92"/>
      <c r="N92"/>
      <c r="O92"/>
      <c r="P92"/>
      <c r="Q92"/>
      <c r="R92"/>
      <c r="S92"/>
      <c r="T92"/>
      <c r="U92"/>
    </row>
    <row r="93" spans="2:21" ht="15" customHeight="1" x14ac:dyDescent="0.25">
      <c r="B93" s="31"/>
      <c r="C93" s="31"/>
      <c r="D93" s="31"/>
      <c r="E93" s="31"/>
      <c r="F93" s="31"/>
      <c r="G93" s="31"/>
      <c r="H93" s="31"/>
      <c r="I93" s="31"/>
      <c r="J93" s="31"/>
      <c r="K93"/>
      <c r="L93"/>
      <c r="M93"/>
      <c r="N93"/>
      <c r="O93"/>
      <c r="P93"/>
      <c r="Q93"/>
      <c r="R93"/>
      <c r="S93"/>
      <c r="T93"/>
      <c r="U93"/>
    </row>
    <row r="94" spans="2:21" ht="15" customHeight="1" x14ac:dyDescent="0.25">
      <c r="B94" s="31"/>
      <c r="C94" s="31"/>
      <c r="D94" s="31"/>
      <c r="E94" s="31"/>
      <c r="F94" s="31"/>
      <c r="G94" s="31"/>
      <c r="H94" s="31"/>
      <c r="I94" s="31"/>
      <c r="J94" s="31"/>
      <c r="K94"/>
      <c r="L94"/>
      <c r="M94"/>
      <c r="N94"/>
      <c r="O94"/>
      <c r="P94"/>
      <c r="Q94"/>
      <c r="R94"/>
      <c r="S94"/>
      <c r="T94"/>
      <c r="U94"/>
    </row>
    <row r="95" spans="2:21" ht="15" customHeight="1" x14ac:dyDescent="0.25">
      <c r="B95" s="31"/>
      <c r="C95" s="31"/>
      <c r="D95" s="31"/>
      <c r="E95" s="31"/>
      <c r="F95" s="31"/>
      <c r="G95" s="31"/>
      <c r="H95" s="31"/>
      <c r="I95" s="31"/>
      <c r="J95" s="31"/>
      <c r="K95"/>
      <c r="L95"/>
      <c r="M95"/>
      <c r="N95"/>
      <c r="O95"/>
      <c r="P95"/>
      <c r="Q95"/>
      <c r="R95"/>
      <c r="S95"/>
      <c r="T95"/>
      <c r="U95"/>
    </row>
    <row r="96" spans="2:21" ht="15" customHeight="1" x14ac:dyDescent="0.25">
      <c r="B96" s="31"/>
      <c r="C96" s="31"/>
      <c r="D96" s="31"/>
      <c r="E96" s="31"/>
      <c r="F96" s="31"/>
      <c r="G96" s="31"/>
      <c r="H96" s="31"/>
      <c r="I96" s="31"/>
      <c r="J96" s="31"/>
      <c r="K96"/>
      <c r="L96"/>
      <c r="M96"/>
      <c r="N96"/>
      <c r="O96"/>
      <c r="P96"/>
      <c r="Q96"/>
      <c r="R96"/>
      <c r="S96"/>
      <c r="T96"/>
      <c r="U96"/>
    </row>
    <row r="97" spans="2:21" ht="15" customHeight="1" x14ac:dyDescent="0.25">
      <c r="B97" s="31"/>
      <c r="C97" s="31"/>
      <c r="D97" s="31"/>
      <c r="E97" s="31"/>
      <c r="F97" s="31"/>
      <c r="G97" s="31"/>
      <c r="H97" s="31"/>
      <c r="I97" s="31"/>
      <c r="J97" s="31"/>
      <c r="K97"/>
      <c r="L97"/>
      <c r="M97"/>
      <c r="N97"/>
      <c r="O97"/>
      <c r="P97"/>
      <c r="Q97"/>
      <c r="R97"/>
      <c r="S97"/>
      <c r="T97"/>
      <c r="U97"/>
    </row>
    <row r="98" spans="2:21" ht="15" customHeight="1" x14ac:dyDescent="0.25">
      <c r="B98" s="31"/>
      <c r="C98" s="31"/>
      <c r="D98" s="31"/>
      <c r="E98" s="31"/>
      <c r="F98" s="31"/>
      <c r="G98" s="31"/>
      <c r="H98" s="31"/>
      <c r="I98" s="31"/>
      <c r="J98" s="31"/>
      <c r="K98"/>
      <c r="L98"/>
      <c r="M98"/>
      <c r="N98"/>
      <c r="O98"/>
      <c r="P98"/>
      <c r="Q98"/>
      <c r="R98"/>
      <c r="S98"/>
      <c r="T98"/>
      <c r="U98"/>
    </row>
    <row r="99" spans="2:21" ht="15" customHeight="1" x14ac:dyDescent="0.25">
      <c r="B99" s="31"/>
      <c r="C99" s="31"/>
      <c r="D99" s="31"/>
      <c r="E99" s="31"/>
      <c r="F99" s="31"/>
      <c r="G99" s="31"/>
      <c r="H99" s="31"/>
      <c r="I99" s="31"/>
      <c r="J99" s="31"/>
      <c r="K99"/>
      <c r="L99"/>
      <c r="M99"/>
      <c r="N99"/>
      <c r="O99"/>
      <c r="P99"/>
      <c r="Q99"/>
      <c r="R99"/>
      <c r="S99"/>
      <c r="T99"/>
      <c r="U99"/>
    </row>
    <row r="100" spans="2:21" ht="15" customHeight="1" x14ac:dyDescent="0.25">
      <c r="B100" s="31"/>
      <c r="C100" s="31"/>
      <c r="D100" s="31"/>
      <c r="E100" s="31"/>
      <c r="F100" s="31"/>
      <c r="G100" s="31"/>
      <c r="H100" s="31"/>
      <c r="I100" s="31"/>
      <c r="J100" s="31"/>
      <c r="K100"/>
      <c r="L100"/>
      <c r="M100"/>
      <c r="N100"/>
      <c r="O100"/>
      <c r="P100"/>
      <c r="Q100"/>
      <c r="R100"/>
      <c r="S100"/>
      <c r="T100"/>
      <c r="U100"/>
    </row>
    <row r="101" spans="2:21" ht="15" customHeight="1" x14ac:dyDescent="0.25">
      <c r="B101" s="31"/>
      <c r="C101" s="31"/>
      <c r="D101" s="31"/>
      <c r="E101" s="31"/>
      <c r="F101" s="31"/>
      <c r="G101" s="31"/>
      <c r="H101" s="31"/>
      <c r="I101" s="31"/>
      <c r="J101" s="31"/>
      <c r="K101"/>
      <c r="L101"/>
      <c r="M101"/>
      <c r="N101"/>
      <c r="O101"/>
      <c r="P101"/>
      <c r="Q101"/>
      <c r="R101"/>
      <c r="S101"/>
      <c r="T101"/>
      <c r="U101"/>
    </row>
  </sheetData>
  <mergeCells count="1">
    <mergeCell ref="H1:I1"/>
  </mergeCells>
  <conditionalFormatting sqref="B1">
    <cfRule type="cellIs" dxfId="74" priority="1" operator="equal">
      <formula>"Incomplete"</formula>
    </cfRule>
    <cfRule type="cellIs" dxfId="73" priority="2" operator="equal">
      <formula>"Flag for Review"</formula>
    </cfRule>
    <cfRule type="cellIs" dxfId="72"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U91"/>
  <sheetViews>
    <sheetView zoomScaleNormal="100" workbookViewId="0"/>
  </sheetViews>
  <sheetFormatPr defaultColWidth="9.140625" defaultRowHeight="15" x14ac:dyDescent="0.25"/>
  <cols>
    <col min="1" max="1" width="9.140625" style="21"/>
    <col min="2" max="2" width="16" style="21" bestFit="1" customWidth="1"/>
    <col min="3" max="9" width="11.140625" style="21" customWidth="1"/>
    <col min="10" max="16384" width="9.140625" style="21"/>
  </cols>
  <sheetData>
    <row r="1" spans="1:21" x14ac:dyDescent="0.25">
      <c r="A1" s="7">
        <v>7</v>
      </c>
      <c r="B1" s="27" t="s">
        <v>12</v>
      </c>
      <c r="C1" s="20"/>
      <c r="D1" s="20"/>
      <c r="E1" s="20"/>
      <c r="F1" s="20"/>
      <c r="G1" s="20"/>
      <c r="H1" s="405" t="s">
        <v>24</v>
      </c>
      <c r="I1" s="406"/>
      <c r="K1"/>
      <c r="L1"/>
      <c r="M1"/>
      <c r="N1"/>
      <c r="O1"/>
      <c r="P1"/>
      <c r="Q1"/>
      <c r="R1"/>
      <c r="S1"/>
      <c r="T1"/>
      <c r="U1"/>
    </row>
    <row r="2" spans="1:21" x14ac:dyDescent="0.25">
      <c r="A2" s="22"/>
      <c r="B2" s="19"/>
      <c r="C2" s="19"/>
      <c r="D2" s="19"/>
      <c r="E2" s="19"/>
      <c r="F2" s="19"/>
      <c r="G2" s="19"/>
      <c r="H2" s="19"/>
      <c r="I2" s="23"/>
      <c r="K2"/>
      <c r="L2"/>
      <c r="M2"/>
      <c r="N2"/>
      <c r="O2"/>
      <c r="P2"/>
      <c r="Q2"/>
      <c r="R2"/>
      <c r="S2"/>
      <c r="T2"/>
      <c r="U2"/>
    </row>
    <row r="3" spans="1:21" x14ac:dyDescent="0.25">
      <c r="A3" s="8" t="s">
        <v>13</v>
      </c>
      <c r="B3" s="17"/>
      <c r="C3" s="17"/>
      <c r="D3" s="17"/>
      <c r="E3" s="17"/>
      <c r="F3" s="17"/>
      <c r="G3" s="17"/>
      <c r="H3" s="17"/>
      <c r="I3" s="18"/>
      <c r="J3" s="31"/>
      <c r="K3"/>
      <c r="L3"/>
      <c r="M3"/>
      <c r="N3"/>
      <c r="O3"/>
      <c r="P3"/>
      <c r="Q3"/>
      <c r="R3"/>
      <c r="S3"/>
      <c r="T3"/>
      <c r="U3"/>
    </row>
    <row r="4" spans="1:21" x14ac:dyDescent="0.25">
      <c r="A4" s="9">
        <f>INDEX('Point Grid'!B:B,MATCH(A1,'Point Grid'!A:A,0))</f>
        <v>2.25</v>
      </c>
      <c r="B4" s="17"/>
      <c r="C4" s="17"/>
      <c r="D4" s="17"/>
      <c r="E4" s="17"/>
      <c r="F4" s="17"/>
      <c r="G4" s="17"/>
      <c r="H4" s="17"/>
      <c r="I4" s="18"/>
      <c r="J4" s="31"/>
      <c r="K4"/>
      <c r="L4"/>
      <c r="M4"/>
      <c r="N4"/>
      <c r="O4"/>
      <c r="P4"/>
      <c r="Q4"/>
      <c r="R4"/>
      <c r="S4"/>
      <c r="T4"/>
      <c r="U4"/>
    </row>
    <row r="5" spans="1:21" x14ac:dyDescent="0.25">
      <c r="A5" s="16"/>
      <c r="B5" s="17"/>
      <c r="C5" s="17"/>
      <c r="D5" s="17"/>
      <c r="E5" s="17"/>
      <c r="F5" s="17"/>
      <c r="G5" s="17"/>
      <c r="H5" s="17"/>
      <c r="I5" s="18"/>
      <c r="J5" s="31"/>
      <c r="K5"/>
      <c r="L5"/>
      <c r="M5"/>
      <c r="N5"/>
      <c r="O5"/>
      <c r="P5"/>
      <c r="Q5"/>
      <c r="R5"/>
      <c r="S5"/>
      <c r="T5"/>
      <c r="U5"/>
    </row>
    <row r="6" spans="1:21" x14ac:dyDescent="0.25">
      <c r="A6" s="25" t="s">
        <v>2</v>
      </c>
      <c r="B6" s="17" t="s">
        <v>302</v>
      </c>
      <c r="C6" s="17"/>
      <c r="D6" s="17"/>
      <c r="E6" s="17"/>
      <c r="F6" s="17"/>
      <c r="G6" s="17"/>
      <c r="H6" s="17"/>
      <c r="I6" s="18"/>
      <c r="J6" s="31"/>
      <c r="K6"/>
      <c r="L6"/>
      <c r="M6"/>
      <c r="N6"/>
      <c r="O6"/>
      <c r="P6"/>
      <c r="Q6"/>
      <c r="R6"/>
      <c r="S6"/>
      <c r="T6"/>
      <c r="U6"/>
    </row>
    <row r="7" spans="1:21" ht="15.75" thickBot="1" x14ac:dyDescent="0.3">
      <c r="A7" s="9">
        <f>INDEX('Point Grid'!$C$8:$I$54,MATCH($A$1,'Point Grid'!$A$8:$A$54,0),MATCH(A6,'Point Grid'!$C$7:$I$7,0))</f>
        <v>0.75</v>
      </c>
      <c r="B7" s="17"/>
      <c r="C7" s="17"/>
      <c r="D7" s="17"/>
      <c r="E7" s="17"/>
      <c r="F7" s="17"/>
      <c r="G7" s="17"/>
      <c r="H7" s="17"/>
      <c r="I7" s="18"/>
      <c r="J7" s="31"/>
      <c r="K7"/>
      <c r="L7"/>
      <c r="M7"/>
      <c r="N7"/>
      <c r="O7"/>
      <c r="P7"/>
      <c r="Q7"/>
      <c r="R7"/>
      <c r="S7"/>
      <c r="T7"/>
      <c r="U7"/>
    </row>
    <row r="8" spans="1:21" ht="15.75" thickBot="1" x14ac:dyDescent="0.3">
      <c r="A8" s="5"/>
      <c r="B8" s="17"/>
      <c r="C8" s="28"/>
      <c r="D8" s="28"/>
      <c r="E8" s="28"/>
      <c r="F8" s="28"/>
      <c r="G8" s="28"/>
      <c r="H8" s="28"/>
      <c r="I8" s="18"/>
      <c r="J8" s="31"/>
      <c r="K8"/>
      <c r="L8"/>
      <c r="M8"/>
      <c r="N8"/>
      <c r="O8"/>
      <c r="P8"/>
      <c r="Q8"/>
      <c r="R8"/>
      <c r="S8"/>
      <c r="T8"/>
      <c r="U8"/>
    </row>
    <row r="9" spans="1:21" x14ac:dyDescent="0.25">
      <c r="A9" s="25"/>
      <c r="B9" s="17"/>
      <c r="C9" s="17"/>
      <c r="D9" s="17"/>
      <c r="E9" s="17"/>
      <c r="F9" s="17"/>
      <c r="G9" s="17"/>
      <c r="H9" s="17"/>
      <c r="I9" s="18"/>
      <c r="J9" s="31"/>
      <c r="K9"/>
      <c r="L9"/>
      <c r="M9"/>
      <c r="N9"/>
      <c r="O9"/>
      <c r="P9"/>
      <c r="Q9"/>
      <c r="R9"/>
      <c r="S9"/>
      <c r="T9"/>
      <c r="U9"/>
    </row>
    <row r="10" spans="1:21" x14ac:dyDescent="0.25">
      <c r="A10" s="25" t="s">
        <v>3</v>
      </c>
      <c r="B10" s="17" t="s">
        <v>303</v>
      </c>
      <c r="C10" s="17"/>
      <c r="D10" s="17"/>
      <c r="E10" s="17"/>
      <c r="F10" s="17"/>
      <c r="G10" s="17"/>
      <c r="H10" s="17"/>
      <c r="I10" s="18"/>
      <c r="J10" s="31"/>
      <c r="K10"/>
      <c r="L10"/>
      <c r="M10"/>
      <c r="N10"/>
      <c r="O10"/>
      <c r="P10"/>
      <c r="Q10"/>
      <c r="R10"/>
      <c r="S10"/>
      <c r="T10"/>
      <c r="U10"/>
    </row>
    <row r="11" spans="1:21" ht="15.75" thickBot="1" x14ac:dyDescent="0.3">
      <c r="A11" s="9">
        <f>INDEX('Point Grid'!$C$8:$I$54,MATCH($A$1,'Point Grid'!$A$8:$A$54,0),MATCH(A10,'Point Grid'!$C$7:$I$7,0))</f>
        <v>1.5</v>
      </c>
      <c r="B11" s="17" t="s">
        <v>304</v>
      </c>
      <c r="C11" s="17"/>
      <c r="D11" s="17"/>
      <c r="E11" s="17"/>
      <c r="F11" s="17"/>
      <c r="G11" s="17"/>
      <c r="H11" s="17"/>
      <c r="I11" s="18"/>
      <c r="J11" s="31"/>
      <c r="K11"/>
      <c r="L11"/>
      <c r="M11"/>
      <c r="N11"/>
      <c r="O11"/>
      <c r="P11"/>
      <c r="Q11"/>
      <c r="R11"/>
      <c r="S11"/>
      <c r="T11"/>
      <c r="U11"/>
    </row>
    <row r="12" spans="1:21" ht="15.75" thickBot="1" x14ac:dyDescent="0.3">
      <c r="A12" s="5"/>
      <c r="B12" s="17"/>
      <c r="C12" s="28"/>
      <c r="D12" s="28"/>
      <c r="E12" s="28"/>
      <c r="F12" s="28"/>
      <c r="G12" s="28"/>
      <c r="H12" s="28"/>
      <c r="I12" s="18"/>
      <c r="J12" s="31"/>
      <c r="K12"/>
      <c r="L12"/>
      <c r="M12"/>
      <c r="N12"/>
      <c r="O12"/>
      <c r="P12"/>
      <c r="Q12"/>
      <c r="R12"/>
      <c r="S12"/>
      <c r="T12"/>
      <c r="U12"/>
    </row>
    <row r="13" spans="1:21" x14ac:dyDescent="0.25">
      <c r="A13" s="25"/>
      <c r="B13" s="17"/>
      <c r="C13" s="28"/>
      <c r="D13" s="28"/>
      <c r="E13" s="28"/>
      <c r="F13" s="28"/>
      <c r="G13" s="28"/>
      <c r="H13" s="28"/>
      <c r="I13" s="18"/>
      <c r="J13" s="31"/>
      <c r="K13"/>
      <c r="L13"/>
      <c r="M13"/>
      <c r="N13"/>
      <c r="O13"/>
      <c r="P13"/>
      <c r="Q13"/>
      <c r="R13"/>
      <c r="S13"/>
      <c r="T13"/>
      <c r="U13"/>
    </row>
    <row r="14" spans="1:21" x14ac:dyDescent="0.25">
      <c r="A14" s="22"/>
      <c r="B14" s="17"/>
      <c r="C14" s="17"/>
      <c r="D14" s="17"/>
      <c r="E14" s="17"/>
      <c r="F14" s="17"/>
      <c r="G14" s="17"/>
      <c r="H14" s="17"/>
      <c r="I14" s="18"/>
      <c r="J14" s="31"/>
      <c r="K14"/>
      <c r="L14"/>
      <c r="M14"/>
      <c r="N14"/>
      <c r="O14"/>
      <c r="P14"/>
      <c r="Q14"/>
      <c r="R14"/>
      <c r="S14"/>
      <c r="T14"/>
      <c r="U14"/>
    </row>
    <row r="15" spans="1:21" x14ac:dyDescent="0.25">
      <c r="A15" s="22"/>
      <c r="B15" s="17"/>
      <c r="C15" s="17"/>
      <c r="D15" s="17"/>
      <c r="E15" s="17"/>
      <c r="F15" s="17"/>
      <c r="G15" s="17"/>
      <c r="H15" s="17"/>
      <c r="I15" s="18"/>
      <c r="J15" s="31"/>
      <c r="K15"/>
      <c r="L15"/>
      <c r="M15"/>
      <c r="N15"/>
      <c r="O15"/>
      <c r="P15"/>
      <c r="Q15"/>
      <c r="R15"/>
      <c r="S15"/>
      <c r="T15"/>
      <c r="U15"/>
    </row>
    <row r="16" spans="1:21" x14ac:dyDescent="0.25">
      <c r="A16" s="22"/>
      <c r="B16" s="17"/>
      <c r="C16" s="17"/>
      <c r="D16" s="17"/>
      <c r="E16" s="17"/>
      <c r="F16" s="17"/>
      <c r="G16" s="17"/>
      <c r="H16" s="17"/>
      <c r="I16" s="18"/>
      <c r="J16" s="31"/>
      <c r="K16"/>
      <c r="L16"/>
      <c r="M16"/>
      <c r="N16"/>
      <c r="O16"/>
      <c r="P16"/>
      <c r="Q16"/>
      <c r="R16"/>
      <c r="S16"/>
      <c r="T16"/>
      <c r="U16"/>
    </row>
    <row r="17" spans="1:21" ht="15.75" thickBot="1" x14ac:dyDescent="0.3">
      <c r="A17" s="24"/>
      <c r="B17" s="32"/>
      <c r="C17" s="32"/>
      <c r="D17" s="32"/>
      <c r="E17" s="32"/>
      <c r="F17" s="32"/>
      <c r="G17" s="32"/>
      <c r="H17" s="32"/>
      <c r="I17" s="33"/>
      <c r="J17" s="31"/>
      <c r="K17"/>
      <c r="L17"/>
      <c r="M17"/>
      <c r="N17"/>
      <c r="O17"/>
      <c r="P17"/>
      <c r="Q17"/>
      <c r="R17"/>
      <c r="S17"/>
      <c r="T17"/>
      <c r="U17"/>
    </row>
    <row r="18" spans="1:21" ht="15" customHeight="1" x14ac:dyDescent="0.25">
      <c r="B18" s="31"/>
      <c r="C18" s="31"/>
      <c r="D18" s="31"/>
      <c r="E18" s="31"/>
      <c r="F18" s="31"/>
      <c r="G18" s="31"/>
      <c r="H18" s="31"/>
      <c r="I18" s="31"/>
      <c r="J18" s="31"/>
      <c r="K18"/>
      <c r="L18"/>
      <c r="M18"/>
      <c r="N18"/>
      <c r="O18"/>
      <c r="P18"/>
      <c r="Q18"/>
      <c r="R18"/>
      <c r="S18"/>
      <c r="T18"/>
      <c r="U18"/>
    </row>
    <row r="19" spans="1:21" ht="15" customHeight="1" x14ac:dyDescent="0.25">
      <c r="J19" s="31"/>
      <c r="K19"/>
      <c r="L19"/>
      <c r="M19"/>
      <c r="N19"/>
      <c r="O19"/>
      <c r="P19"/>
      <c r="Q19"/>
      <c r="R19"/>
      <c r="S19"/>
      <c r="T19"/>
      <c r="U19"/>
    </row>
    <row r="20" spans="1:21" ht="15" customHeight="1" x14ac:dyDescent="0.25">
      <c r="J20" s="31"/>
      <c r="K20"/>
      <c r="L20"/>
      <c r="M20"/>
      <c r="N20"/>
      <c r="O20"/>
      <c r="P20"/>
      <c r="Q20"/>
      <c r="R20"/>
      <c r="S20"/>
      <c r="T20"/>
      <c r="U20"/>
    </row>
    <row r="21" spans="1:21" ht="15" customHeight="1" x14ac:dyDescent="0.25">
      <c r="B21" s="31"/>
      <c r="C21" s="31"/>
      <c r="D21" s="31"/>
      <c r="E21" s="31"/>
      <c r="F21" s="31"/>
      <c r="G21" s="31"/>
      <c r="H21" s="31"/>
      <c r="I21" s="31"/>
      <c r="J21" s="31"/>
      <c r="K21"/>
      <c r="L21"/>
      <c r="M21"/>
      <c r="N21"/>
      <c r="O21"/>
      <c r="P21"/>
      <c r="Q21"/>
      <c r="R21"/>
      <c r="S21"/>
      <c r="T21"/>
      <c r="U21"/>
    </row>
    <row r="22" spans="1:21" ht="15" customHeight="1" x14ac:dyDescent="0.25">
      <c r="J22" s="31"/>
      <c r="K22"/>
      <c r="L22"/>
      <c r="M22"/>
      <c r="N22"/>
      <c r="O22"/>
      <c r="P22"/>
      <c r="Q22"/>
      <c r="R22"/>
      <c r="S22"/>
      <c r="T22"/>
      <c r="U22"/>
    </row>
    <row r="23" spans="1:21" ht="15" customHeight="1" x14ac:dyDescent="0.25">
      <c r="J23" s="31"/>
      <c r="K23"/>
      <c r="L23"/>
      <c r="M23"/>
      <c r="N23"/>
      <c r="O23"/>
      <c r="P23"/>
      <c r="Q23"/>
      <c r="R23"/>
      <c r="S23"/>
      <c r="T23"/>
      <c r="U23"/>
    </row>
    <row r="24" spans="1:21" ht="15" customHeight="1" x14ac:dyDescent="0.25">
      <c r="J24" s="31"/>
      <c r="K24"/>
      <c r="L24"/>
      <c r="M24"/>
      <c r="N24"/>
      <c r="O24"/>
      <c r="P24"/>
      <c r="Q24"/>
      <c r="R24"/>
      <c r="S24"/>
      <c r="T24"/>
      <c r="U24"/>
    </row>
    <row r="25" spans="1:21" ht="15" customHeight="1" x14ac:dyDescent="0.25">
      <c r="J25" s="31"/>
      <c r="K25"/>
      <c r="L25"/>
      <c r="M25"/>
      <c r="N25"/>
      <c r="O25"/>
      <c r="P25"/>
      <c r="Q25"/>
      <c r="R25"/>
      <c r="S25"/>
      <c r="T25"/>
      <c r="U25"/>
    </row>
    <row r="26" spans="1:21" ht="15" customHeight="1" x14ac:dyDescent="0.25">
      <c r="J26" s="31"/>
      <c r="K26"/>
      <c r="L26"/>
      <c r="M26"/>
      <c r="N26"/>
      <c r="O26"/>
      <c r="P26"/>
      <c r="Q26"/>
      <c r="R26"/>
      <c r="S26"/>
      <c r="T26"/>
      <c r="U26"/>
    </row>
    <row r="27" spans="1:21" ht="15" customHeight="1" x14ac:dyDescent="0.25">
      <c r="J27" s="31"/>
      <c r="K27"/>
      <c r="L27"/>
      <c r="M27"/>
      <c r="N27"/>
      <c r="O27"/>
      <c r="P27"/>
      <c r="Q27"/>
      <c r="R27"/>
      <c r="S27"/>
      <c r="T27"/>
      <c r="U27"/>
    </row>
    <row r="28" spans="1:21" ht="15" customHeight="1" x14ac:dyDescent="0.25">
      <c r="J28" s="31"/>
      <c r="K28"/>
      <c r="L28"/>
      <c r="M28"/>
      <c r="N28"/>
      <c r="O28"/>
      <c r="P28"/>
      <c r="Q28"/>
      <c r="R28"/>
      <c r="S28"/>
      <c r="T28"/>
      <c r="U28"/>
    </row>
    <row r="29" spans="1:21" ht="15" customHeight="1" x14ac:dyDescent="0.25">
      <c r="J29" s="31"/>
      <c r="K29"/>
      <c r="L29"/>
      <c r="M29"/>
      <c r="N29"/>
      <c r="O29"/>
      <c r="P29"/>
      <c r="Q29"/>
      <c r="R29"/>
      <c r="S29"/>
      <c r="T29"/>
      <c r="U29"/>
    </row>
    <row r="30" spans="1:21" ht="15" customHeight="1" x14ac:dyDescent="0.25">
      <c r="J30" s="31"/>
      <c r="K30"/>
      <c r="L30"/>
      <c r="M30"/>
      <c r="N30"/>
      <c r="O30"/>
      <c r="P30"/>
      <c r="Q30"/>
      <c r="R30"/>
      <c r="S30"/>
      <c r="T30"/>
      <c r="U30"/>
    </row>
    <row r="31" spans="1:21" ht="15" customHeight="1" x14ac:dyDescent="0.25">
      <c r="J31" s="31"/>
      <c r="K31"/>
      <c r="L31"/>
      <c r="M31"/>
      <c r="N31"/>
      <c r="O31"/>
      <c r="P31"/>
      <c r="Q31"/>
      <c r="R31"/>
      <c r="S31"/>
      <c r="T31"/>
      <c r="U31"/>
    </row>
    <row r="32" spans="1:21" ht="15" customHeight="1" x14ac:dyDescent="0.25">
      <c r="J32" s="31"/>
      <c r="K32"/>
      <c r="L32"/>
      <c r="M32"/>
      <c r="N32"/>
      <c r="O32"/>
      <c r="P32"/>
      <c r="Q32"/>
      <c r="R32"/>
      <c r="S32"/>
      <c r="T32"/>
      <c r="U32"/>
    </row>
    <row r="33" spans="2:21" ht="15" customHeight="1" x14ac:dyDescent="0.25">
      <c r="J33" s="31"/>
      <c r="K33"/>
      <c r="L33"/>
      <c r="M33"/>
      <c r="N33"/>
      <c r="O33"/>
      <c r="P33"/>
      <c r="Q33"/>
      <c r="R33"/>
      <c r="S33"/>
      <c r="T33"/>
      <c r="U33"/>
    </row>
    <row r="34" spans="2:21" ht="15" customHeight="1" x14ac:dyDescent="0.25">
      <c r="J34" s="31"/>
      <c r="K34"/>
      <c r="L34"/>
      <c r="M34"/>
      <c r="N34"/>
      <c r="O34"/>
      <c r="P34"/>
      <c r="Q34"/>
      <c r="R34"/>
      <c r="S34"/>
      <c r="T34"/>
      <c r="U34"/>
    </row>
    <row r="35" spans="2:21" ht="15" customHeight="1" x14ac:dyDescent="0.25">
      <c r="J35" s="31"/>
      <c r="K35"/>
      <c r="L35"/>
      <c r="M35"/>
      <c r="N35"/>
      <c r="O35"/>
      <c r="P35"/>
      <c r="Q35"/>
      <c r="R35"/>
      <c r="S35"/>
      <c r="T35"/>
      <c r="U35"/>
    </row>
    <row r="36" spans="2:21" ht="15" customHeight="1" x14ac:dyDescent="0.25">
      <c r="B36" s="31"/>
      <c r="C36" s="31"/>
      <c r="D36" s="31"/>
      <c r="E36" s="31"/>
      <c r="F36" s="31"/>
      <c r="G36" s="31"/>
      <c r="H36" s="31"/>
      <c r="I36" s="31"/>
      <c r="J36" s="31"/>
      <c r="K36"/>
      <c r="L36"/>
      <c r="M36"/>
      <c r="N36"/>
      <c r="O36"/>
      <c r="P36"/>
      <c r="Q36"/>
      <c r="R36"/>
      <c r="S36"/>
      <c r="T36"/>
      <c r="U36"/>
    </row>
    <row r="37" spans="2:21" ht="15" customHeight="1" x14ac:dyDescent="0.25">
      <c r="B37" s="31"/>
      <c r="C37" s="31"/>
      <c r="D37" s="31"/>
      <c r="E37" s="31"/>
      <c r="F37" s="31"/>
      <c r="G37" s="31"/>
      <c r="H37" s="31"/>
      <c r="I37" s="31"/>
      <c r="J37" s="31"/>
      <c r="K37"/>
      <c r="L37"/>
      <c r="M37"/>
      <c r="N37"/>
      <c r="O37"/>
      <c r="P37"/>
      <c r="Q37"/>
      <c r="R37"/>
      <c r="S37"/>
      <c r="T37"/>
      <c r="U37"/>
    </row>
    <row r="38" spans="2:21" ht="15" customHeight="1" x14ac:dyDescent="0.25">
      <c r="B38" s="31"/>
      <c r="C38" s="31"/>
      <c r="D38" s="31"/>
      <c r="E38" s="31"/>
      <c r="F38" s="31"/>
      <c r="G38" s="31"/>
      <c r="H38" s="31"/>
      <c r="I38" s="31"/>
      <c r="J38" s="31"/>
      <c r="K38"/>
      <c r="L38"/>
      <c r="M38"/>
      <c r="N38"/>
      <c r="O38"/>
      <c r="P38"/>
      <c r="Q38"/>
      <c r="R38"/>
      <c r="S38"/>
      <c r="T38"/>
      <c r="U38"/>
    </row>
    <row r="39" spans="2:21" ht="15" customHeight="1" x14ac:dyDescent="0.25">
      <c r="B39" s="31"/>
      <c r="C39" s="31"/>
      <c r="D39" s="31"/>
      <c r="E39" s="31"/>
      <c r="F39" s="31"/>
      <c r="G39" s="31"/>
      <c r="H39" s="31"/>
      <c r="I39" s="31"/>
      <c r="J39" s="31"/>
      <c r="K39"/>
      <c r="L39"/>
      <c r="M39"/>
      <c r="N39"/>
      <c r="O39"/>
      <c r="P39"/>
      <c r="Q39"/>
      <c r="R39"/>
      <c r="S39"/>
      <c r="T39"/>
      <c r="U39"/>
    </row>
    <row r="40" spans="2:21" ht="15" customHeight="1" x14ac:dyDescent="0.25">
      <c r="B40" s="31"/>
      <c r="C40" s="31"/>
      <c r="D40" s="31"/>
      <c r="E40" s="31"/>
      <c r="F40" s="31"/>
      <c r="G40" s="31"/>
      <c r="H40" s="31"/>
      <c r="I40" s="31"/>
      <c r="J40" s="31"/>
      <c r="K40"/>
      <c r="L40"/>
      <c r="M40"/>
      <c r="N40"/>
      <c r="O40"/>
      <c r="P40"/>
      <c r="Q40"/>
      <c r="R40"/>
      <c r="S40"/>
      <c r="T40"/>
      <c r="U40"/>
    </row>
    <row r="41" spans="2:21" ht="15" customHeight="1" x14ac:dyDescent="0.25">
      <c r="B41" s="31"/>
      <c r="C41" s="31"/>
      <c r="D41" s="31"/>
      <c r="E41" s="31"/>
      <c r="F41" s="31"/>
      <c r="G41" s="31"/>
      <c r="H41" s="31"/>
      <c r="I41" s="31"/>
      <c r="J41" s="31"/>
      <c r="K41"/>
      <c r="L41"/>
      <c r="M41"/>
      <c r="N41"/>
      <c r="O41"/>
      <c r="P41"/>
      <c r="Q41"/>
      <c r="R41"/>
      <c r="S41"/>
      <c r="T41"/>
      <c r="U41"/>
    </row>
    <row r="42" spans="2:21" ht="15" customHeight="1" x14ac:dyDescent="0.25">
      <c r="B42" s="31"/>
      <c r="C42" s="31"/>
      <c r="D42" s="31"/>
      <c r="E42" s="31"/>
      <c r="F42" s="31"/>
      <c r="G42" s="31"/>
      <c r="H42" s="31"/>
      <c r="I42" s="31"/>
      <c r="J42" s="31"/>
      <c r="K42"/>
      <c r="L42"/>
      <c r="M42"/>
      <c r="N42"/>
      <c r="O42"/>
      <c r="P42"/>
      <c r="Q42"/>
      <c r="R42"/>
      <c r="S42"/>
      <c r="T42"/>
      <c r="U42"/>
    </row>
    <row r="43" spans="2:21" ht="15" customHeight="1" x14ac:dyDescent="0.25">
      <c r="B43" s="31"/>
      <c r="C43" s="31"/>
      <c r="D43" s="31"/>
      <c r="E43" s="31"/>
      <c r="F43" s="31"/>
      <c r="G43" s="31"/>
      <c r="H43" s="31"/>
      <c r="I43" s="31"/>
      <c r="J43" s="31"/>
      <c r="K43"/>
      <c r="L43"/>
      <c r="M43"/>
      <c r="N43"/>
      <c r="O43"/>
      <c r="P43"/>
      <c r="Q43"/>
      <c r="R43"/>
      <c r="S43"/>
      <c r="T43"/>
      <c r="U43"/>
    </row>
    <row r="44" spans="2:21" ht="15" customHeight="1" x14ac:dyDescent="0.25">
      <c r="B44" s="31"/>
      <c r="C44" s="31"/>
      <c r="D44" s="31"/>
      <c r="E44" s="31"/>
      <c r="F44" s="31"/>
      <c r="G44" s="31"/>
      <c r="H44" s="31"/>
      <c r="I44" s="31"/>
      <c r="J44" s="31"/>
      <c r="K44"/>
      <c r="L44"/>
      <c r="M44"/>
      <c r="N44"/>
      <c r="O44"/>
      <c r="P44"/>
      <c r="Q44"/>
      <c r="R44"/>
      <c r="S44"/>
      <c r="T44"/>
      <c r="U44"/>
    </row>
    <row r="45" spans="2:21" ht="15" customHeight="1" x14ac:dyDescent="0.25">
      <c r="B45" s="31"/>
      <c r="C45" s="31"/>
      <c r="D45" s="31"/>
      <c r="E45" s="31"/>
      <c r="F45" s="31"/>
      <c r="G45" s="31"/>
      <c r="H45" s="31"/>
      <c r="I45" s="31"/>
      <c r="J45" s="31"/>
      <c r="K45"/>
      <c r="L45"/>
      <c r="M45"/>
      <c r="N45"/>
      <c r="O45"/>
      <c r="P45"/>
      <c r="Q45"/>
      <c r="R45"/>
      <c r="S45"/>
      <c r="T45"/>
      <c r="U45"/>
    </row>
    <row r="46" spans="2:21" ht="15" customHeight="1" x14ac:dyDescent="0.25">
      <c r="B46" s="31"/>
      <c r="C46" s="31"/>
      <c r="D46" s="31"/>
      <c r="E46" s="31"/>
      <c r="F46" s="31"/>
      <c r="G46" s="31"/>
      <c r="H46" s="31"/>
      <c r="I46" s="31"/>
      <c r="J46" s="31"/>
      <c r="K46"/>
      <c r="L46"/>
      <c r="M46"/>
      <c r="N46"/>
      <c r="O46"/>
      <c r="P46"/>
      <c r="Q46"/>
      <c r="R46"/>
      <c r="S46"/>
      <c r="T46"/>
      <c r="U46"/>
    </row>
    <row r="47" spans="2:21" ht="15" customHeight="1" x14ac:dyDescent="0.25">
      <c r="B47" s="31"/>
      <c r="C47" s="31"/>
      <c r="D47" s="31"/>
      <c r="E47" s="31"/>
      <c r="F47" s="31"/>
      <c r="G47" s="31"/>
      <c r="H47" s="31"/>
      <c r="I47" s="31"/>
      <c r="J47" s="31"/>
      <c r="K47"/>
      <c r="L47"/>
      <c r="M47"/>
      <c r="N47"/>
      <c r="O47"/>
      <c r="P47"/>
      <c r="Q47"/>
      <c r="R47"/>
      <c r="S47"/>
      <c r="T47"/>
      <c r="U47"/>
    </row>
    <row r="48" spans="2:21" ht="15" customHeight="1" x14ac:dyDescent="0.25">
      <c r="B48" s="31"/>
      <c r="C48" s="31"/>
      <c r="D48" s="31"/>
      <c r="E48" s="31"/>
      <c r="F48" s="31"/>
      <c r="G48" s="31"/>
      <c r="H48" s="31"/>
      <c r="I48" s="31"/>
      <c r="J48" s="31"/>
      <c r="K48"/>
      <c r="L48"/>
      <c r="M48"/>
      <c r="N48"/>
      <c r="O48"/>
      <c r="P48"/>
      <c r="Q48"/>
      <c r="R48"/>
      <c r="S48"/>
      <c r="T48"/>
      <c r="U48"/>
    </row>
    <row r="49" spans="2:21" ht="15" customHeight="1" x14ac:dyDescent="0.25">
      <c r="B49" s="31"/>
      <c r="C49" s="31"/>
      <c r="D49" s="31"/>
      <c r="E49" s="31"/>
      <c r="F49" s="31"/>
      <c r="G49" s="31"/>
      <c r="H49" s="31"/>
      <c r="I49" s="31"/>
      <c r="J49" s="31"/>
      <c r="K49"/>
      <c r="L49"/>
      <c r="M49"/>
      <c r="N49"/>
      <c r="O49"/>
      <c r="P49"/>
      <c r="Q49"/>
      <c r="R49"/>
      <c r="S49"/>
      <c r="T49"/>
      <c r="U49"/>
    </row>
    <row r="50" spans="2:21" ht="15" customHeight="1" x14ac:dyDescent="0.25">
      <c r="B50" s="31"/>
      <c r="C50" s="31"/>
      <c r="D50" s="31"/>
      <c r="E50" s="31"/>
      <c r="F50" s="31"/>
      <c r="G50" s="31"/>
      <c r="H50" s="31"/>
      <c r="I50" s="31"/>
      <c r="J50" s="31"/>
      <c r="K50"/>
      <c r="L50"/>
      <c r="M50"/>
      <c r="N50"/>
      <c r="O50"/>
      <c r="P50"/>
      <c r="Q50"/>
      <c r="R50"/>
      <c r="S50"/>
      <c r="T50"/>
      <c r="U50"/>
    </row>
    <row r="51" spans="2:21" ht="15" customHeight="1" x14ac:dyDescent="0.25">
      <c r="B51" s="31"/>
      <c r="C51" s="31"/>
      <c r="D51" s="31"/>
      <c r="E51" s="31"/>
      <c r="F51" s="31"/>
      <c r="G51" s="31"/>
      <c r="H51" s="31"/>
      <c r="I51" s="31"/>
      <c r="J51" s="31"/>
      <c r="K51"/>
      <c r="L51"/>
      <c r="M51"/>
      <c r="N51"/>
      <c r="O51"/>
      <c r="P51"/>
      <c r="Q51"/>
      <c r="R51"/>
      <c r="S51"/>
      <c r="T51"/>
      <c r="U51"/>
    </row>
    <row r="52" spans="2:21" ht="15" customHeight="1" x14ac:dyDescent="0.25">
      <c r="B52" s="31"/>
      <c r="C52" s="31"/>
      <c r="D52" s="31"/>
      <c r="E52" s="31"/>
      <c r="F52" s="31"/>
      <c r="G52" s="31"/>
      <c r="H52" s="31"/>
      <c r="I52" s="31"/>
      <c r="J52" s="31"/>
      <c r="K52"/>
      <c r="L52"/>
      <c r="M52"/>
      <c r="N52"/>
      <c r="O52"/>
      <c r="P52"/>
      <c r="Q52"/>
      <c r="R52"/>
      <c r="S52"/>
      <c r="T52"/>
      <c r="U52"/>
    </row>
    <row r="53" spans="2:21" ht="15" customHeight="1" x14ac:dyDescent="0.25">
      <c r="B53" s="31"/>
      <c r="C53" s="31"/>
      <c r="D53" s="31"/>
      <c r="E53" s="31"/>
      <c r="F53" s="31"/>
      <c r="G53" s="31"/>
      <c r="H53" s="31"/>
      <c r="I53" s="31"/>
      <c r="J53" s="31"/>
      <c r="K53"/>
      <c r="L53"/>
      <c r="M53"/>
      <c r="N53"/>
      <c r="O53"/>
      <c r="P53"/>
      <c r="Q53"/>
      <c r="R53"/>
      <c r="S53"/>
      <c r="T53"/>
      <c r="U53"/>
    </row>
    <row r="54" spans="2:21" ht="15" customHeight="1" x14ac:dyDescent="0.25">
      <c r="B54" s="31"/>
      <c r="C54" s="31"/>
      <c r="D54" s="31"/>
      <c r="E54" s="31"/>
      <c r="F54" s="31"/>
      <c r="G54" s="31"/>
      <c r="H54" s="31"/>
      <c r="I54" s="31"/>
      <c r="J54" s="31"/>
      <c r="K54"/>
      <c r="L54"/>
      <c r="M54"/>
      <c r="N54"/>
      <c r="O54"/>
      <c r="P54"/>
      <c r="Q54"/>
      <c r="R54"/>
      <c r="S54"/>
      <c r="T54"/>
      <c r="U54"/>
    </row>
    <row r="55" spans="2:21" ht="15" customHeight="1" x14ac:dyDescent="0.25">
      <c r="B55" s="31"/>
      <c r="C55" s="31"/>
      <c r="D55" s="31"/>
      <c r="E55" s="31"/>
      <c r="F55" s="31"/>
      <c r="G55" s="31"/>
      <c r="H55" s="31"/>
      <c r="I55" s="31"/>
      <c r="J55" s="31"/>
      <c r="K55"/>
      <c r="L55"/>
      <c r="M55"/>
      <c r="N55"/>
      <c r="O55"/>
      <c r="P55"/>
      <c r="Q55"/>
      <c r="R55"/>
      <c r="S55"/>
      <c r="T55"/>
      <c r="U55"/>
    </row>
    <row r="56" spans="2:21" ht="15" customHeight="1" x14ac:dyDescent="0.25">
      <c r="B56" s="31"/>
      <c r="C56" s="31"/>
      <c r="D56" s="31"/>
      <c r="E56" s="31"/>
      <c r="F56" s="31"/>
      <c r="G56" s="31"/>
      <c r="H56" s="31"/>
      <c r="I56" s="31"/>
      <c r="J56" s="31"/>
      <c r="K56"/>
      <c r="L56"/>
      <c r="M56"/>
      <c r="N56"/>
      <c r="O56"/>
      <c r="P56"/>
      <c r="Q56"/>
      <c r="R56"/>
      <c r="S56"/>
      <c r="T56"/>
      <c r="U56"/>
    </row>
    <row r="57" spans="2:21" ht="15" customHeight="1" x14ac:dyDescent="0.25">
      <c r="B57" s="31"/>
      <c r="C57" s="31"/>
      <c r="D57" s="31"/>
      <c r="E57" s="31"/>
      <c r="F57" s="31"/>
      <c r="G57" s="31"/>
      <c r="H57" s="31"/>
      <c r="I57" s="31"/>
      <c r="J57" s="31"/>
      <c r="K57"/>
      <c r="L57"/>
      <c r="M57"/>
      <c r="N57"/>
      <c r="O57"/>
      <c r="P57"/>
      <c r="Q57"/>
      <c r="R57"/>
      <c r="S57"/>
      <c r="T57"/>
      <c r="U57"/>
    </row>
    <row r="58" spans="2:21" ht="15" customHeight="1" x14ac:dyDescent="0.25">
      <c r="B58" s="31"/>
      <c r="C58" s="31"/>
      <c r="D58" s="31"/>
      <c r="E58" s="31"/>
      <c r="F58" s="31"/>
      <c r="G58" s="31"/>
      <c r="H58" s="31"/>
      <c r="I58" s="31"/>
      <c r="J58" s="31"/>
      <c r="K58"/>
      <c r="L58"/>
      <c r="M58"/>
      <c r="N58"/>
      <c r="O58"/>
      <c r="P58"/>
      <c r="Q58"/>
      <c r="R58"/>
      <c r="S58"/>
      <c r="T58"/>
      <c r="U58"/>
    </row>
    <row r="59" spans="2:21" ht="15" customHeight="1" x14ac:dyDescent="0.25">
      <c r="B59" s="31"/>
      <c r="C59" s="31"/>
      <c r="D59" s="31"/>
      <c r="E59" s="31"/>
      <c r="F59" s="31"/>
      <c r="G59" s="31"/>
      <c r="H59" s="31"/>
      <c r="I59" s="31"/>
      <c r="J59" s="31"/>
      <c r="K59"/>
      <c r="L59"/>
      <c r="M59"/>
      <c r="N59"/>
      <c r="O59"/>
      <c r="P59"/>
      <c r="Q59"/>
      <c r="R59"/>
      <c r="S59"/>
      <c r="T59"/>
      <c r="U59"/>
    </row>
    <row r="60" spans="2:21" ht="15" customHeight="1" x14ac:dyDescent="0.25">
      <c r="B60" s="31"/>
      <c r="C60" s="31"/>
      <c r="D60" s="31"/>
      <c r="E60" s="31"/>
      <c r="F60" s="31"/>
      <c r="G60" s="31"/>
      <c r="H60" s="31"/>
      <c r="I60" s="31"/>
      <c r="J60" s="31"/>
      <c r="K60"/>
      <c r="L60"/>
      <c r="M60"/>
      <c r="N60"/>
      <c r="O60"/>
      <c r="P60"/>
      <c r="Q60"/>
      <c r="R60"/>
      <c r="S60"/>
      <c r="T60"/>
      <c r="U60"/>
    </row>
    <row r="61" spans="2:21" ht="15" customHeight="1" x14ac:dyDescent="0.25">
      <c r="B61" s="31"/>
      <c r="C61" s="31"/>
      <c r="D61" s="31"/>
      <c r="E61" s="31"/>
      <c r="F61" s="31"/>
      <c r="G61" s="31"/>
      <c r="H61" s="31"/>
      <c r="I61" s="31"/>
      <c r="J61" s="31"/>
      <c r="K61"/>
      <c r="L61"/>
      <c r="M61"/>
      <c r="N61"/>
      <c r="O61"/>
      <c r="P61"/>
      <c r="Q61"/>
      <c r="R61"/>
      <c r="S61"/>
      <c r="T61"/>
      <c r="U61"/>
    </row>
    <row r="62" spans="2:21" ht="15" customHeight="1" x14ac:dyDescent="0.25">
      <c r="B62" s="31"/>
      <c r="C62" s="31"/>
      <c r="D62" s="31"/>
      <c r="E62" s="31"/>
      <c r="F62" s="31"/>
      <c r="G62" s="31"/>
      <c r="H62" s="31"/>
      <c r="I62" s="31"/>
      <c r="J62" s="31"/>
      <c r="K62"/>
      <c r="L62"/>
      <c r="M62"/>
      <c r="N62"/>
      <c r="O62"/>
      <c r="P62"/>
      <c r="Q62"/>
      <c r="R62"/>
      <c r="S62"/>
      <c r="T62"/>
      <c r="U62"/>
    </row>
    <row r="63" spans="2:21" ht="15" customHeight="1" x14ac:dyDescent="0.25">
      <c r="B63" s="31"/>
      <c r="C63" s="31"/>
      <c r="D63" s="31"/>
      <c r="E63" s="31"/>
      <c r="F63" s="31"/>
      <c r="G63" s="31"/>
      <c r="H63" s="31"/>
      <c r="I63" s="31"/>
      <c r="J63" s="31"/>
      <c r="K63"/>
      <c r="L63"/>
      <c r="M63"/>
      <c r="N63"/>
      <c r="O63"/>
      <c r="P63"/>
      <c r="Q63"/>
      <c r="R63"/>
      <c r="S63"/>
      <c r="T63"/>
      <c r="U63"/>
    </row>
    <row r="64" spans="2:21" ht="15" customHeight="1" x14ac:dyDescent="0.25">
      <c r="B64" s="31"/>
      <c r="C64" s="31"/>
      <c r="D64" s="31"/>
      <c r="E64" s="31"/>
      <c r="F64" s="31"/>
      <c r="G64" s="31"/>
      <c r="H64" s="31"/>
      <c r="I64" s="31"/>
      <c r="J64" s="31"/>
      <c r="K64"/>
      <c r="L64"/>
      <c r="M64"/>
      <c r="N64"/>
      <c r="O64"/>
      <c r="P64"/>
      <c r="Q64"/>
      <c r="R64"/>
      <c r="S64"/>
      <c r="T64"/>
      <c r="U64"/>
    </row>
    <row r="65" spans="2:21" ht="15" customHeight="1" x14ac:dyDescent="0.25">
      <c r="B65" s="31"/>
      <c r="C65" s="31"/>
      <c r="D65" s="31"/>
      <c r="E65" s="31"/>
      <c r="F65" s="31"/>
      <c r="G65" s="31"/>
      <c r="H65" s="31"/>
      <c r="I65" s="31"/>
      <c r="J65" s="31"/>
      <c r="K65"/>
      <c r="L65"/>
      <c r="M65"/>
      <c r="N65"/>
      <c r="O65"/>
      <c r="P65"/>
      <c r="Q65"/>
      <c r="R65"/>
      <c r="S65"/>
      <c r="T65"/>
      <c r="U65"/>
    </row>
    <row r="66" spans="2:21" ht="15" customHeight="1" x14ac:dyDescent="0.25">
      <c r="B66" s="31"/>
      <c r="C66" s="31"/>
      <c r="D66" s="31"/>
      <c r="E66" s="31"/>
      <c r="F66" s="31"/>
      <c r="G66" s="31"/>
      <c r="H66" s="31"/>
      <c r="I66" s="31"/>
      <c r="J66" s="31"/>
      <c r="K66"/>
      <c r="L66"/>
      <c r="M66"/>
      <c r="N66"/>
      <c r="O66"/>
      <c r="P66"/>
      <c r="Q66"/>
      <c r="R66"/>
      <c r="S66"/>
      <c r="T66"/>
      <c r="U66"/>
    </row>
    <row r="67" spans="2:21" ht="15" customHeight="1" x14ac:dyDescent="0.25">
      <c r="B67" s="31"/>
      <c r="C67" s="31"/>
      <c r="D67" s="31"/>
      <c r="E67" s="31"/>
      <c r="F67" s="31"/>
      <c r="G67" s="31"/>
      <c r="H67" s="31"/>
      <c r="I67" s="31"/>
      <c r="J67" s="31"/>
      <c r="K67"/>
      <c r="L67"/>
      <c r="M67"/>
      <c r="N67"/>
      <c r="O67"/>
      <c r="P67"/>
      <c r="Q67"/>
      <c r="R67"/>
      <c r="S67"/>
      <c r="T67"/>
      <c r="U67"/>
    </row>
    <row r="68" spans="2:21" ht="15" customHeight="1" x14ac:dyDescent="0.25">
      <c r="B68" s="31"/>
      <c r="C68" s="31"/>
      <c r="D68" s="31"/>
      <c r="E68" s="31"/>
      <c r="F68" s="31"/>
      <c r="G68" s="31"/>
      <c r="H68" s="31"/>
      <c r="I68" s="31"/>
      <c r="J68" s="31"/>
      <c r="K68"/>
      <c r="L68"/>
      <c r="M68"/>
      <c r="N68"/>
      <c r="O68"/>
      <c r="P68"/>
      <c r="Q68"/>
      <c r="R68"/>
      <c r="S68"/>
      <c r="T68"/>
      <c r="U68"/>
    </row>
    <row r="69" spans="2:21" ht="15" customHeight="1" x14ac:dyDescent="0.25">
      <c r="B69" s="31"/>
      <c r="C69" s="31"/>
      <c r="D69" s="31"/>
      <c r="E69" s="31"/>
      <c r="F69" s="31"/>
      <c r="G69" s="31"/>
      <c r="H69" s="31"/>
      <c r="I69" s="31"/>
      <c r="J69" s="31"/>
      <c r="K69"/>
      <c r="L69"/>
      <c r="M69"/>
      <c r="N69"/>
      <c r="O69"/>
      <c r="P69"/>
      <c r="Q69"/>
      <c r="R69"/>
      <c r="S69"/>
      <c r="T69"/>
      <c r="U69"/>
    </row>
    <row r="70" spans="2:21" ht="15" customHeight="1" x14ac:dyDescent="0.25">
      <c r="B70" s="31"/>
      <c r="C70" s="31"/>
      <c r="D70" s="31"/>
      <c r="E70" s="31"/>
      <c r="F70" s="31"/>
      <c r="G70" s="31"/>
      <c r="H70" s="31"/>
      <c r="I70" s="31"/>
      <c r="J70" s="31"/>
      <c r="K70"/>
      <c r="L70"/>
      <c r="M70"/>
      <c r="N70"/>
      <c r="O70"/>
      <c r="P70"/>
      <c r="Q70"/>
      <c r="R70"/>
      <c r="S70"/>
      <c r="T70"/>
      <c r="U70"/>
    </row>
    <row r="71" spans="2:21" ht="15" customHeight="1" x14ac:dyDescent="0.25">
      <c r="B71" s="31"/>
      <c r="C71" s="31"/>
      <c r="D71" s="31"/>
      <c r="E71" s="31"/>
      <c r="F71" s="31"/>
      <c r="G71" s="31"/>
      <c r="H71" s="31"/>
      <c r="I71" s="31"/>
      <c r="J71" s="31"/>
      <c r="K71"/>
      <c r="L71"/>
      <c r="M71"/>
      <c r="N71"/>
      <c r="O71"/>
      <c r="P71"/>
      <c r="Q71"/>
      <c r="R71"/>
      <c r="S71"/>
      <c r="T71"/>
      <c r="U71"/>
    </row>
    <row r="72" spans="2:21" ht="15" customHeight="1" x14ac:dyDescent="0.25">
      <c r="B72" s="31"/>
      <c r="C72" s="31"/>
      <c r="D72" s="31"/>
      <c r="E72" s="31"/>
      <c r="F72" s="31"/>
      <c r="G72" s="31"/>
      <c r="H72" s="31"/>
      <c r="I72" s="31"/>
      <c r="J72" s="31"/>
      <c r="K72"/>
      <c r="L72"/>
      <c r="M72"/>
      <c r="N72"/>
      <c r="O72"/>
      <c r="P72"/>
      <c r="Q72"/>
      <c r="R72"/>
      <c r="S72"/>
      <c r="T72"/>
      <c r="U72"/>
    </row>
    <row r="73" spans="2:21" ht="15" customHeight="1" x14ac:dyDescent="0.25">
      <c r="B73" s="31"/>
      <c r="C73" s="31"/>
      <c r="D73" s="31"/>
      <c r="E73" s="31"/>
      <c r="F73" s="31"/>
      <c r="G73" s="31"/>
      <c r="H73" s="31"/>
      <c r="I73" s="31"/>
      <c r="J73" s="31"/>
      <c r="K73"/>
      <c r="L73"/>
      <c r="M73"/>
      <c r="N73"/>
      <c r="O73"/>
      <c r="P73"/>
      <c r="Q73"/>
      <c r="R73"/>
      <c r="S73"/>
      <c r="T73"/>
      <c r="U73"/>
    </row>
    <row r="74" spans="2:21" ht="15" customHeight="1" x14ac:dyDescent="0.25">
      <c r="B74" s="31"/>
      <c r="C74" s="31"/>
      <c r="D74" s="31"/>
      <c r="E74" s="31"/>
      <c r="F74" s="31"/>
      <c r="G74" s="31"/>
      <c r="H74" s="31"/>
      <c r="I74" s="31"/>
      <c r="J74" s="31"/>
      <c r="K74"/>
      <c r="L74"/>
      <c r="M74"/>
      <c r="N74"/>
      <c r="O74"/>
      <c r="P74"/>
      <c r="Q74"/>
      <c r="R74"/>
      <c r="S74"/>
      <c r="T74"/>
      <c r="U74"/>
    </row>
    <row r="75" spans="2:21" ht="15" customHeight="1" x14ac:dyDescent="0.25">
      <c r="B75" s="31"/>
      <c r="C75" s="31"/>
      <c r="D75" s="31"/>
      <c r="E75" s="31"/>
      <c r="F75" s="31"/>
      <c r="G75" s="31"/>
      <c r="H75" s="31"/>
      <c r="I75" s="31"/>
      <c r="J75" s="31"/>
      <c r="K75"/>
      <c r="L75"/>
      <c r="M75"/>
      <c r="N75"/>
      <c r="O75"/>
      <c r="P75"/>
      <c r="Q75"/>
      <c r="R75"/>
      <c r="S75"/>
      <c r="T75"/>
      <c r="U75"/>
    </row>
    <row r="76" spans="2:21" ht="15" customHeight="1" x14ac:dyDescent="0.25">
      <c r="B76" s="31"/>
      <c r="C76" s="31"/>
      <c r="D76" s="31"/>
      <c r="E76" s="31"/>
      <c r="F76" s="31"/>
      <c r="G76" s="31"/>
      <c r="H76" s="31"/>
      <c r="I76" s="31"/>
      <c r="J76" s="31"/>
      <c r="K76"/>
      <c r="L76"/>
      <c r="M76"/>
      <c r="N76"/>
      <c r="O76"/>
      <c r="P76"/>
      <c r="Q76"/>
      <c r="R76"/>
      <c r="S76"/>
      <c r="T76"/>
      <c r="U76"/>
    </row>
    <row r="77" spans="2:21" ht="15" customHeight="1" x14ac:dyDescent="0.25">
      <c r="B77" s="31"/>
      <c r="C77" s="31"/>
      <c r="D77" s="31"/>
      <c r="E77" s="31"/>
      <c r="F77" s="31"/>
      <c r="G77" s="31"/>
      <c r="H77" s="31"/>
      <c r="I77" s="31"/>
      <c r="J77" s="31"/>
      <c r="K77"/>
      <c r="L77"/>
      <c r="M77"/>
      <c r="N77"/>
      <c r="O77"/>
      <c r="P77"/>
      <c r="Q77"/>
      <c r="R77"/>
      <c r="S77"/>
      <c r="T77"/>
      <c r="U77"/>
    </row>
    <row r="78" spans="2:21" ht="15" customHeight="1" x14ac:dyDescent="0.25">
      <c r="B78" s="31"/>
      <c r="C78" s="31"/>
      <c r="D78" s="31"/>
      <c r="E78" s="31"/>
      <c r="F78" s="31"/>
      <c r="G78" s="31"/>
      <c r="H78" s="31"/>
      <c r="I78" s="31"/>
      <c r="J78" s="31"/>
      <c r="K78"/>
      <c r="L78"/>
      <c r="M78"/>
      <c r="N78"/>
      <c r="O78"/>
      <c r="P78"/>
      <c r="Q78"/>
      <c r="R78"/>
      <c r="S78"/>
      <c r="T78"/>
      <c r="U78"/>
    </row>
    <row r="79" spans="2:21" ht="15" customHeight="1" x14ac:dyDescent="0.25">
      <c r="B79" s="31"/>
      <c r="C79" s="31"/>
      <c r="D79" s="31"/>
      <c r="E79" s="31"/>
      <c r="F79" s="31"/>
      <c r="G79" s="31"/>
      <c r="H79" s="31"/>
      <c r="I79" s="31"/>
      <c r="J79" s="31"/>
      <c r="K79"/>
      <c r="L79"/>
      <c r="M79"/>
      <c r="N79"/>
      <c r="O79"/>
      <c r="P79"/>
      <c r="Q79"/>
      <c r="R79"/>
      <c r="S79"/>
      <c r="T79"/>
      <c r="U79"/>
    </row>
    <row r="80" spans="2:21" ht="15" customHeight="1" x14ac:dyDescent="0.25">
      <c r="B80" s="31"/>
      <c r="C80" s="31"/>
      <c r="D80" s="31"/>
      <c r="E80" s="31"/>
      <c r="F80" s="31"/>
      <c r="G80" s="31"/>
      <c r="H80" s="31"/>
      <c r="I80" s="31"/>
      <c r="J80" s="31"/>
      <c r="K80"/>
      <c r="L80"/>
      <c r="M80"/>
      <c r="N80"/>
      <c r="O80"/>
      <c r="P80"/>
      <c r="Q80"/>
      <c r="R80"/>
      <c r="S80"/>
      <c r="T80"/>
      <c r="U80"/>
    </row>
    <row r="81" spans="2:21" ht="15" customHeight="1" x14ac:dyDescent="0.25">
      <c r="B81" s="31"/>
      <c r="C81" s="31"/>
      <c r="D81" s="31"/>
      <c r="E81" s="31"/>
      <c r="F81" s="31"/>
      <c r="G81" s="31"/>
      <c r="H81" s="31"/>
      <c r="I81" s="31"/>
      <c r="J81" s="31"/>
      <c r="K81"/>
      <c r="L81"/>
      <c r="M81"/>
      <c r="N81"/>
      <c r="O81"/>
      <c r="P81"/>
      <c r="Q81"/>
      <c r="R81"/>
      <c r="S81"/>
      <c r="T81"/>
      <c r="U81"/>
    </row>
    <row r="82" spans="2:21" ht="15" customHeight="1" x14ac:dyDescent="0.25">
      <c r="B82" s="31"/>
      <c r="C82" s="31"/>
      <c r="D82" s="31"/>
      <c r="E82" s="31"/>
      <c r="F82" s="31"/>
      <c r="G82" s="31"/>
      <c r="H82" s="31"/>
      <c r="I82" s="31"/>
      <c r="J82" s="31"/>
      <c r="K82"/>
      <c r="L82"/>
      <c r="M82"/>
      <c r="N82"/>
      <c r="O82"/>
      <c r="P82"/>
      <c r="Q82"/>
      <c r="R82"/>
      <c r="S82"/>
      <c r="T82"/>
      <c r="U82"/>
    </row>
    <row r="83" spans="2:21" ht="15" customHeight="1" x14ac:dyDescent="0.25">
      <c r="B83" s="31"/>
      <c r="C83" s="31"/>
      <c r="D83" s="31"/>
      <c r="E83" s="31"/>
      <c r="F83" s="31"/>
      <c r="G83" s="31"/>
      <c r="H83" s="31"/>
      <c r="I83" s="31"/>
      <c r="J83" s="31"/>
      <c r="K83"/>
      <c r="L83"/>
      <c r="M83"/>
      <c r="N83"/>
      <c r="O83"/>
      <c r="P83"/>
      <c r="Q83"/>
      <c r="R83"/>
      <c r="S83"/>
      <c r="T83"/>
      <c r="U83"/>
    </row>
    <row r="84" spans="2:21" ht="15" customHeight="1" x14ac:dyDescent="0.25">
      <c r="B84" s="31"/>
      <c r="C84" s="31"/>
      <c r="D84" s="31"/>
      <c r="E84" s="31"/>
      <c r="F84" s="31"/>
      <c r="G84" s="31"/>
      <c r="H84" s="31"/>
      <c r="I84" s="31"/>
      <c r="J84" s="31"/>
      <c r="K84"/>
      <c r="L84"/>
      <c r="M84"/>
      <c r="N84"/>
      <c r="O84"/>
      <c r="P84"/>
      <c r="Q84"/>
      <c r="R84"/>
      <c r="S84"/>
      <c r="T84"/>
      <c r="U84"/>
    </row>
    <row r="85" spans="2:21" ht="15" customHeight="1" x14ac:dyDescent="0.25">
      <c r="B85" s="31"/>
      <c r="C85" s="31"/>
      <c r="D85" s="31"/>
      <c r="E85" s="31"/>
      <c r="F85" s="31"/>
      <c r="G85" s="31"/>
      <c r="H85" s="31"/>
      <c r="I85" s="31"/>
      <c r="J85" s="31"/>
      <c r="K85"/>
      <c r="L85"/>
      <c r="M85"/>
      <c r="N85"/>
      <c r="O85"/>
      <c r="P85"/>
      <c r="Q85"/>
      <c r="R85"/>
      <c r="S85"/>
      <c r="T85"/>
      <c r="U85"/>
    </row>
    <row r="86" spans="2:21" ht="15" customHeight="1" x14ac:dyDescent="0.25">
      <c r="B86" s="31"/>
      <c r="C86" s="31"/>
      <c r="D86" s="31"/>
      <c r="E86" s="31"/>
      <c r="F86" s="31"/>
      <c r="G86" s="31"/>
      <c r="H86" s="31"/>
      <c r="I86" s="31"/>
      <c r="J86" s="31"/>
      <c r="K86"/>
      <c r="L86"/>
      <c r="M86"/>
      <c r="N86"/>
      <c r="O86"/>
      <c r="P86"/>
      <c r="Q86"/>
      <c r="R86"/>
      <c r="S86"/>
      <c r="T86"/>
      <c r="U86"/>
    </row>
    <row r="87" spans="2:21" ht="15" customHeight="1" x14ac:dyDescent="0.25">
      <c r="B87" s="31"/>
      <c r="C87" s="31"/>
      <c r="D87" s="31"/>
      <c r="E87" s="31"/>
      <c r="F87" s="31"/>
      <c r="G87" s="31"/>
      <c r="H87" s="31"/>
      <c r="I87" s="31"/>
      <c r="J87" s="31"/>
      <c r="K87"/>
      <c r="L87"/>
      <c r="M87"/>
      <c r="N87"/>
      <c r="O87"/>
      <c r="P87"/>
      <c r="Q87"/>
      <c r="R87"/>
      <c r="S87"/>
      <c r="T87"/>
      <c r="U87"/>
    </row>
    <row r="88" spans="2:21" ht="15" customHeight="1" x14ac:dyDescent="0.25">
      <c r="B88" s="31"/>
      <c r="C88" s="31"/>
      <c r="D88" s="31"/>
      <c r="E88" s="31"/>
      <c r="F88" s="31"/>
      <c r="G88" s="31"/>
      <c r="H88" s="31"/>
      <c r="I88" s="31"/>
      <c r="J88" s="31"/>
      <c r="K88"/>
      <c r="L88"/>
      <c r="M88"/>
      <c r="N88"/>
      <c r="O88"/>
      <c r="P88"/>
      <c r="Q88"/>
      <c r="R88"/>
      <c r="S88"/>
      <c r="T88"/>
      <c r="U88"/>
    </row>
    <row r="89" spans="2:21" ht="15" customHeight="1" x14ac:dyDescent="0.25">
      <c r="B89" s="31"/>
      <c r="C89" s="31"/>
      <c r="D89" s="31"/>
      <c r="E89" s="31"/>
      <c r="F89" s="31"/>
      <c r="G89" s="31"/>
      <c r="H89" s="31"/>
      <c r="I89" s="31"/>
      <c r="J89" s="31"/>
      <c r="K89"/>
      <c r="L89"/>
      <c r="M89"/>
      <c r="N89"/>
      <c r="O89"/>
      <c r="P89"/>
      <c r="Q89"/>
      <c r="R89"/>
      <c r="S89"/>
      <c r="T89"/>
      <c r="U89"/>
    </row>
    <row r="90" spans="2:21" ht="15" customHeight="1" x14ac:dyDescent="0.25">
      <c r="B90" s="31"/>
      <c r="C90" s="31"/>
      <c r="D90" s="31"/>
      <c r="E90" s="31"/>
      <c r="F90" s="31"/>
      <c r="G90" s="31"/>
      <c r="H90" s="31"/>
      <c r="I90" s="31"/>
      <c r="J90" s="31"/>
      <c r="K90"/>
      <c r="L90"/>
      <c r="M90"/>
      <c r="N90"/>
      <c r="O90"/>
      <c r="P90"/>
      <c r="Q90"/>
      <c r="R90"/>
      <c r="S90"/>
      <c r="T90"/>
      <c r="U90"/>
    </row>
    <row r="91" spans="2:21" ht="15" customHeight="1" x14ac:dyDescent="0.25">
      <c r="B91" s="31"/>
      <c r="C91" s="31"/>
      <c r="D91" s="31"/>
      <c r="E91" s="31"/>
      <c r="F91" s="31"/>
      <c r="G91" s="31"/>
      <c r="H91" s="31"/>
      <c r="I91" s="31"/>
      <c r="J91" s="31"/>
      <c r="K91"/>
      <c r="L91"/>
      <c r="M91"/>
      <c r="N91"/>
      <c r="O91"/>
      <c r="P91"/>
      <c r="Q91"/>
      <c r="R91"/>
      <c r="S91"/>
      <c r="T91"/>
      <c r="U91"/>
    </row>
  </sheetData>
  <mergeCells count="1">
    <mergeCell ref="H1:I1"/>
  </mergeCells>
  <conditionalFormatting sqref="B1">
    <cfRule type="cellIs" dxfId="71" priority="1" operator="equal">
      <formula>"Incomplete"</formula>
    </cfRule>
    <cfRule type="cellIs" dxfId="70" priority="2" operator="equal">
      <formula>"Flag for Review"</formula>
    </cfRule>
    <cfRule type="cellIs" dxfId="6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W123"/>
  <sheetViews>
    <sheetView zoomScaleNormal="100" workbookViewId="0"/>
  </sheetViews>
  <sheetFormatPr defaultColWidth="9.140625" defaultRowHeight="15" x14ac:dyDescent="0.25"/>
  <cols>
    <col min="1" max="1" width="9.140625" style="21"/>
    <col min="2" max="2" width="16" style="21" bestFit="1" customWidth="1"/>
    <col min="3" max="4" width="11.140625" style="21" customWidth="1"/>
    <col min="5" max="5" width="14.28515625" style="21" bestFit="1" customWidth="1"/>
    <col min="6" max="9" width="11.140625" style="21" customWidth="1"/>
    <col min="10" max="16384" width="9.140625" style="21"/>
  </cols>
  <sheetData>
    <row r="1" spans="1:23" x14ac:dyDescent="0.25">
      <c r="A1" s="7">
        <v>8</v>
      </c>
      <c r="B1" s="27" t="s">
        <v>12</v>
      </c>
      <c r="C1" s="20"/>
      <c r="D1" s="20"/>
      <c r="E1" s="20"/>
      <c r="F1" s="20"/>
      <c r="G1" s="20"/>
      <c r="H1" s="405" t="s">
        <v>24</v>
      </c>
      <c r="I1" s="406"/>
      <c r="K1"/>
      <c r="L1"/>
      <c r="M1"/>
      <c r="N1"/>
      <c r="O1"/>
      <c r="P1"/>
      <c r="Q1"/>
      <c r="R1"/>
      <c r="S1"/>
      <c r="T1"/>
      <c r="U1"/>
      <c r="V1"/>
      <c r="W1"/>
    </row>
    <row r="2" spans="1:23" x14ac:dyDescent="0.25">
      <c r="A2" s="22"/>
      <c r="B2" s="19"/>
      <c r="C2" s="19"/>
      <c r="D2" s="19"/>
      <c r="E2" s="19"/>
      <c r="F2" s="19"/>
      <c r="G2" s="19"/>
      <c r="H2" s="19"/>
      <c r="I2" s="23"/>
      <c r="K2"/>
      <c r="L2"/>
      <c r="M2"/>
      <c r="N2"/>
      <c r="O2"/>
      <c r="P2"/>
      <c r="Q2"/>
      <c r="R2"/>
      <c r="S2"/>
      <c r="T2"/>
      <c r="U2"/>
      <c r="V2"/>
      <c r="W2"/>
    </row>
    <row r="3" spans="1:23" x14ac:dyDescent="0.25">
      <c r="A3" s="8" t="s">
        <v>13</v>
      </c>
      <c r="B3" s="17"/>
      <c r="C3" s="17"/>
      <c r="D3" s="17"/>
      <c r="E3" s="17"/>
      <c r="F3" s="17"/>
      <c r="G3" s="17"/>
      <c r="H3" s="17"/>
      <c r="I3" s="18"/>
      <c r="J3" s="31"/>
      <c r="K3"/>
      <c r="L3"/>
      <c r="M3"/>
      <c r="N3"/>
      <c r="O3"/>
      <c r="P3"/>
      <c r="Q3"/>
      <c r="R3"/>
      <c r="S3"/>
      <c r="T3"/>
      <c r="U3"/>
      <c r="V3"/>
      <c r="W3"/>
    </row>
    <row r="4" spans="1:23" x14ac:dyDescent="0.25">
      <c r="A4" s="9">
        <f>INDEX('Point Grid'!B:B,MATCH(A1,'Point Grid'!A:A,0))</f>
        <v>2.5</v>
      </c>
      <c r="B4" s="17"/>
      <c r="C4" s="17"/>
      <c r="D4" s="17"/>
      <c r="E4" s="17"/>
      <c r="F4" s="17"/>
      <c r="G4" s="17"/>
      <c r="H4" s="17"/>
      <c r="I4" s="18"/>
      <c r="J4" s="31"/>
      <c r="K4"/>
      <c r="L4"/>
      <c r="M4"/>
      <c r="N4"/>
      <c r="O4"/>
      <c r="P4"/>
      <c r="Q4"/>
      <c r="R4"/>
      <c r="S4"/>
      <c r="T4"/>
      <c r="U4"/>
      <c r="V4"/>
      <c r="W4"/>
    </row>
    <row r="5" spans="1:23" x14ac:dyDescent="0.25">
      <c r="A5" s="16"/>
      <c r="B5" s="17"/>
      <c r="C5" s="17"/>
      <c r="D5" s="17"/>
      <c r="E5" s="17"/>
      <c r="F5" s="17"/>
      <c r="G5" s="17"/>
      <c r="H5" s="17"/>
      <c r="I5" s="18"/>
      <c r="J5" s="31"/>
      <c r="K5"/>
      <c r="L5"/>
      <c r="M5"/>
      <c r="N5"/>
      <c r="O5"/>
      <c r="P5"/>
      <c r="Q5"/>
      <c r="R5"/>
      <c r="S5"/>
      <c r="T5"/>
      <c r="U5"/>
      <c r="V5"/>
      <c r="W5"/>
    </row>
    <row r="6" spans="1:23" x14ac:dyDescent="0.25">
      <c r="A6" s="25" t="s">
        <v>2</v>
      </c>
      <c r="B6" s="17" t="s">
        <v>305</v>
      </c>
      <c r="C6" s="17"/>
      <c r="D6" s="17"/>
      <c r="E6" s="17"/>
      <c r="F6" s="17"/>
      <c r="G6" s="17"/>
      <c r="H6" s="17"/>
      <c r="I6" s="18"/>
      <c r="J6" s="31"/>
      <c r="K6"/>
      <c r="L6"/>
      <c r="M6"/>
      <c r="N6"/>
      <c r="O6"/>
      <c r="P6"/>
      <c r="Q6"/>
      <c r="R6"/>
      <c r="S6"/>
      <c r="T6"/>
      <c r="U6"/>
      <c r="V6"/>
      <c r="W6"/>
    </row>
    <row r="7" spans="1:23" ht="15.75" thickBot="1" x14ac:dyDescent="0.3">
      <c r="A7" s="9">
        <f>INDEX('Point Grid'!$C$8:$I$54,MATCH($A$1,'Point Grid'!$A$8:$A$54,0),MATCH(A6,'Point Grid'!$C$7:$I$7,0))</f>
        <v>2</v>
      </c>
      <c r="B7" s="17"/>
      <c r="C7" s="17"/>
      <c r="D7" s="17"/>
      <c r="E7" s="17"/>
      <c r="F7" s="17"/>
      <c r="G7" s="17"/>
      <c r="H7" s="17"/>
      <c r="I7" s="18"/>
      <c r="J7" s="31"/>
      <c r="K7"/>
      <c r="L7"/>
      <c r="M7"/>
      <c r="N7"/>
      <c r="O7"/>
      <c r="P7"/>
      <c r="Q7"/>
      <c r="R7"/>
      <c r="S7"/>
      <c r="T7"/>
      <c r="U7"/>
      <c r="V7"/>
      <c r="W7"/>
    </row>
    <row r="8" spans="1:23" ht="15.75" thickBot="1" x14ac:dyDescent="0.3">
      <c r="A8" s="5"/>
      <c r="B8" s="17"/>
      <c r="C8" s="66" t="s">
        <v>53</v>
      </c>
      <c r="D8" s="73"/>
      <c r="E8" s="67">
        <v>120</v>
      </c>
      <c r="F8" s="28"/>
      <c r="G8" s="28"/>
      <c r="H8" s="28"/>
      <c r="I8" s="18"/>
      <c r="J8" s="31"/>
      <c r="K8"/>
      <c r="L8"/>
      <c r="M8"/>
      <c r="N8"/>
      <c r="O8"/>
      <c r="P8"/>
      <c r="Q8"/>
      <c r="R8"/>
      <c r="S8"/>
      <c r="T8"/>
      <c r="U8"/>
      <c r="V8"/>
      <c r="W8"/>
    </row>
    <row r="9" spans="1:23" x14ac:dyDescent="0.25">
      <c r="A9" s="25"/>
      <c r="B9" s="17"/>
      <c r="C9" s="68" t="s">
        <v>54</v>
      </c>
      <c r="D9" s="75"/>
      <c r="E9" s="334">
        <v>240</v>
      </c>
      <c r="F9" s="17"/>
      <c r="G9" s="17"/>
      <c r="H9" s="17"/>
      <c r="I9" s="18"/>
      <c r="J9" s="31"/>
      <c r="K9"/>
      <c r="L9"/>
      <c r="M9"/>
      <c r="N9"/>
      <c r="O9"/>
      <c r="P9"/>
      <c r="Q9"/>
      <c r="R9"/>
      <c r="S9"/>
      <c r="T9"/>
      <c r="U9"/>
      <c r="V9"/>
      <c r="W9"/>
    </row>
    <row r="10" spans="1:23" x14ac:dyDescent="0.25">
      <c r="A10" s="25"/>
      <c r="B10" s="17"/>
      <c r="C10" s="70" t="s">
        <v>306</v>
      </c>
      <c r="D10" s="74"/>
      <c r="E10" s="72">
        <v>300</v>
      </c>
      <c r="F10" s="28"/>
      <c r="G10" s="28"/>
      <c r="H10" s="28"/>
      <c r="I10" s="18"/>
      <c r="J10" s="31"/>
      <c r="K10"/>
      <c r="L10"/>
      <c r="M10"/>
      <c r="N10"/>
      <c r="O10"/>
      <c r="P10"/>
      <c r="Q10"/>
      <c r="R10"/>
      <c r="S10"/>
      <c r="T10"/>
      <c r="U10"/>
      <c r="V10"/>
      <c r="W10"/>
    </row>
    <row r="11" spans="1:23" x14ac:dyDescent="0.25">
      <c r="A11" s="25"/>
      <c r="B11" s="17"/>
      <c r="C11" s="28"/>
      <c r="D11" s="28"/>
      <c r="E11" s="28"/>
      <c r="F11" s="28"/>
      <c r="G11" s="28"/>
      <c r="H11" s="28"/>
      <c r="I11" s="18"/>
      <c r="J11" s="31"/>
      <c r="K11"/>
      <c r="L11"/>
      <c r="M11"/>
      <c r="N11"/>
      <c r="O11"/>
      <c r="P11"/>
      <c r="Q11"/>
      <c r="R11"/>
      <c r="S11"/>
      <c r="T11"/>
      <c r="U11"/>
      <c r="V11"/>
      <c r="W11"/>
    </row>
    <row r="12" spans="1:23" x14ac:dyDescent="0.25">
      <c r="A12" s="25"/>
      <c r="B12" s="17"/>
      <c r="C12" s="164" t="s">
        <v>307</v>
      </c>
      <c r="D12" s="325"/>
      <c r="E12" s="335">
        <v>0.02</v>
      </c>
      <c r="F12" s="28"/>
      <c r="G12" s="28"/>
      <c r="H12" s="28"/>
      <c r="I12" s="18"/>
      <c r="J12" s="31"/>
      <c r="K12"/>
      <c r="L12"/>
      <c r="M12"/>
      <c r="N12"/>
      <c r="O12"/>
      <c r="P12"/>
      <c r="Q12"/>
      <c r="R12"/>
      <c r="S12"/>
      <c r="T12"/>
      <c r="U12"/>
      <c r="V12"/>
      <c r="W12"/>
    </row>
    <row r="13" spans="1:23" x14ac:dyDescent="0.25">
      <c r="A13" s="25"/>
      <c r="B13" s="17"/>
      <c r="C13" s="70" t="s">
        <v>308</v>
      </c>
      <c r="D13" s="74"/>
      <c r="E13" s="71">
        <v>44197</v>
      </c>
      <c r="F13" s="28"/>
      <c r="G13" s="28"/>
      <c r="H13" s="28"/>
      <c r="I13" s="18"/>
      <c r="J13" s="31"/>
      <c r="K13"/>
      <c r="L13"/>
      <c r="M13"/>
      <c r="N13"/>
      <c r="O13"/>
      <c r="P13"/>
      <c r="Q13"/>
      <c r="R13"/>
      <c r="S13"/>
      <c r="T13"/>
      <c r="U13"/>
      <c r="V13"/>
      <c r="W13"/>
    </row>
    <row r="14" spans="1:23" x14ac:dyDescent="0.25">
      <c r="A14" s="25"/>
      <c r="B14" s="17"/>
      <c r="C14" s="68" t="s">
        <v>309</v>
      </c>
      <c r="D14" s="75"/>
      <c r="E14" s="69">
        <v>0.09</v>
      </c>
      <c r="F14" s="17"/>
      <c r="G14" s="17"/>
      <c r="H14" s="17"/>
      <c r="I14" s="18"/>
      <c r="J14" s="31"/>
      <c r="K14"/>
      <c r="L14"/>
      <c r="M14"/>
      <c r="N14"/>
      <c r="O14"/>
      <c r="P14"/>
      <c r="Q14"/>
      <c r="R14"/>
      <c r="S14"/>
      <c r="T14"/>
      <c r="U14"/>
      <c r="V14"/>
      <c r="W14"/>
    </row>
    <row r="15" spans="1:23" x14ac:dyDescent="0.25">
      <c r="A15" s="25"/>
      <c r="B15" s="17"/>
      <c r="C15" s="70" t="s">
        <v>310</v>
      </c>
      <c r="D15" s="74"/>
      <c r="E15" s="71">
        <v>44409</v>
      </c>
      <c r="F15" s="17"/>
      <c r="G15" s="17"/>
      <c r="H15" s="17"/>
      <c r="I15" s="18"/>
      <c r="J15" s="31"/>
      <c r="K15"/>
      <c r="L15"/>
      <c r="M15"/>
      <c r="N15"/>
      <c r="O15"/>
      <c r="P15"/>
      <c r="Q15"/>
      <c r="R15"/>
      <c r="S15"/>
      <c r="T15"/>
      <c r="U15"/>
      <c r="V15"/>
      <c r="W15"/>
    </row>
    <row r="16" spans="1:23" ht="15" customHeight="1" x14ac:dyDescent="0.25">
      <c r="A16" s="25"/>
      <c r="B16" s="17"/>
      <c r="C16" s="17"/>
      <c r="D16" s="17"/>
      <c r="E16" s="17"/>
      <c r="F16" s="17"/>
      <c r="G16" s="17"/>
      <c r="H16" s="17"/>
      <c r="I16" s="18"/>
      <c r="J16" s="31"/>
      <c r="K16"/>
      <c r="L16"/>
      <c r="M16"/>
      <c r="N16"/>
      <c r="O16"/>
      <c r="P16"/>
      <c r="Q16"/>
      <c r="R16"/>
      <c r="S16"/>
      <c r="T16"/>
      <c r="U16"/>
      <c r="V16"/>
      <c r="W16"/>
    </row>
    <row r="17" spans="1:23" x14ac:dyDescent="0.25">
      <c r="A17" s="25" t="s">
        <v>3</v>
      </c>
      <c r="B17" s="17" t="s">
        <v>55</v>
      </c>
      <c r="C17" s="17"/>
      <c r="D17" s="17"/>
      <c r="E17" s="17"/>
      <c r="F17" s="17"/>
      <c r="G17" s="17"/>
      <c r="H17" s="17"/>
      <c r="I17" s="18"/>
      <c r="J17" s="31"/>
      <c r="K17"/>
      <c r="L17"/>
      <c r="M17"/>
      <c r="N17"/>
      <c r="O17"/>
      <c r="P17"/>
      <c r="Q17"/>
      <c r="R17"/>
      <c r="S17"/>
      <c r="T17"/>
      <c r="U17"/>
      <c r="V17"/>
      <c r="W17"/>
    </row>
    <row r="18" spans="1:23" ht="15.75" thickBot="1" x14ac:dyDescent="0.3">
      <c r="A18" s="9">
        <f>INDEX('Point Grid'!$C$8:$I$54,MATCH($A$1,'Point Grid'!$A$8:$A$54,0),MATCH(A17,'Point Grid'!$C$7:$I$7,0))</f>
        <v>0.5</v>
      </c>
      <c r="B18" s="17" t="s">
        <v>56</v>
      </c>
      <c r="C18" s="17"/>
      <c r="D18" s="17"/>
      <c r="E18" s="17"/>
      <c r="F18" s="17"/>
      <c r="G18" s="17"/>
      <c r="H18" s="17"/>
      <c r="I18" s="18"/>
      <c r="J18" s="31"/>
      <c r="K18"/>
      <c r="L18"/>
      <c r="M18"/>
      <c r="N18"/>
      <c r="O18"/>
      <c r="P18"/>
      <c r="Q18"/>
      <c r="R18"/>
      <c r="S18"/>
      <c r="T18"/>
      <c r="U18"/>
      <c r="V18"/>
      <c r="W18"/>
    </row>
    <row r="19" spans="1:23" ht="15" customHeight="1" thickBot="1" x14ac:dyDescent="0.3">
      <c r="A19" s="5"/>
      <c r="B19" s="17"/>
      <c r="C19" s="28"/>
      <c r="D19" s="28"/>
      <c r="E19" s="28"/>
      <c r="F19" s="28"/>
      <c r="G19" s="28"/>
      <c r="H19" s="28"/>
      <c r="I19" s="18"/>
      <c r="J19" s="31"/>
      <c r="K19"/>
      <c r="L19"/>
      <c r="M19"/>
      <c r="N19"/>
      <c r="O19"/>
      <c r="P19"/>
      <c r="Q19"/>
      <c r="R19"/>
      <c r="S19"/>
      <c r="T19"/>
      <c r="U19"/>
      <c r="V19"/>
      <c r="W19"/>
    </row>
    <row r="20" spans="1:23" ht="15" customHeight="1" x14ac:dyDescent="0.25">
      <c r="A20" s="25"/>
      <c r="B20" s="17"/>
      <c r="C20" s="28"/>
      <c r="D20" s="28"/>
      <c r="E20" s="28"/>
      <c r="F20" s="28"/>
      <c r="G20" s="28"/>
      <c r="H20" s="28"/>
      <c r="I20" s="18"/>
      <c r="J20" s="31"/>
      <c r="K20"/>
      <c r="L20"/>
      <c r="M20"/>
      <c r="N20"/>
      <c r="O20"/>
      <c r="P20"/>
      <c r="Q20"/>
      <c r="R20"/>
      <c r="S20"/>
      <c r="T20"/>
      <c r="U20"/>
      <c r="V20"/>
      <c r="W20"/>
    </row>
    <row r="21" spans="1:23" x14ac:dyDescent="0.25">
      <c r="A21" s="22"/>
      <c r="B21" s="17"/>
      <c r="C21" s="17"/>
      <c r="D21" s="17"/>
      <c r="E21" s="17"/>
      <c r="F21" s="17"/>
      <c r="G21" s="17"/>
      <c r="H21" s="17"/>
      <c r="I21" s="18"/>
      <c r="J21" s="31"/>
      <c r="K21"/>
      <c r="L21"/>
      <c r="M21"/>
      <c r="N21"/>
      <c r="O21"/>
      <c r="P21"/>
      <c r="Q21"/>
      <c r="R21"/>
      <c r="S21"/>
      <c r="T21"/>
      <c r="U21"/>
      <c r="V21"/>
      <c r="W21"/>
    </row>
    <row r="22" spans="1:23" ht="15.75" thickBot="1" x14ac:dyDescent="0.3">
      <c r="A22" s="24"/>
      <c r="B22" s="32"/>
      <c r="C22" s="32"/>
      <c r="D22" s="32"/>
      <c r="E22" s="32"/>
      <c r="F22" s="32"/>
      <c r="G22" s="32"/>
      <c r="H22" s="32"/>
      <c r="I22" s="33"/>
      <c r="J22" s="31"/>
      <c r="K22"/>
      <c r="L22"/>
      <c r="M22"/>
      <c r="N22"/>
      <c r="O22"/>
      <c r="P22"/>
      <c r="Q22"/>
      <c r="R22"/>
      <c r="S22"/>
      <c r="T22"/>
      <c r="U22"/>
      <c r="V22"/>
      <c r="W22"/>
    </row>
    <row r="23" spans="1:23" x14ac:dyDescent="0.25">
      <c r="B23" s="31"/>
      <c r="C23" s="31"/>
      <c r="D23" s="31"/>
      <c r="E23" s="31"/>
      <c r="F23" s="31"/>
      <c r="G23" s="31"/>
      <c r="H23" s="31"/>
      <c r="I23" s="31"/>
      <c r="J23" s="31"/>
      <c r="K23"/>
      <c r="L23"/>
      <c r="M23"/>
      <c r="N23"/>
      <c r="O23"/>
      <c r="P23"/>
      <c r="Q23"/>
      <c r="R23"/>
      <c r="S23"/>
      <c r="T23"/>
      <c r="U23"/>
      <c r="V23"/>
      <c r="W23"/>
    </row>
    <row r="24" spans="1:23" x14ac:dyDescent="0.25">
      <c r="J24" s="31"/>
      <c r="K24"/>
      <c r="L24"/>
      <c r="M24"/>
      <c r="N24"/>
      <c r="O24"/>
      <c r="P24"/>
      <c r="Q24"/>
      <c r="R24"/>
      <c r="S24"/>
      <c r="T24"/>
      <c r="U24"/>
      <c r="V24"/>
      <c r="W24"/>
    </row>
    <row r="25" spans="1:23" x14ac:dyDescent="0.25">
      <c r="J25" s="31"/>
      <c r="K25"/>
      <c r="L25"/>
      <c r="M25"/>
      <c r="N25"/>
      <c r="O25"/>
      <c r="P25"/>
      <c r="Q25"/>
      <c r="R25"/>
      <c r="S25"/>
      <c r="T25"/>
      <c r="U25"/>
      <c r="V25"/>
      <c r="W25"/>
    </row>
    <row r="26" spans="1:23" ht="15" customHeight="1" x14ac:dyDescent="0.25">
      <c r="J26" s="31"/>
      <c r="K26"/>
      <c r="L26"/>
      <c r="M26"/>
      <c r="N26"/>
      <c r="O26"/>
      <c r="P26"/>
      <c r="Q26"/>
      <c r="R26"/>
      <c r="S26"/>
      <c r="T26"/>
      <c r="U26"/>
      <c r="V26"/>
      <c r="W26"/>
    </row>
    <row r="27" spans="1:23" ht="15" customHeight="1" x14ac:dyDescent="0.25">
      <c r="J27" s="31"/>
      <c r="K27"/>
      <c r="L27"/>
      <c r="M27"/>
      <c r="N27"/>
      <c r="O27"/>
      <c r="P27"/>
      <c r="Q27"/>
      <c r="R27"/>
      <c r="S27"/>
      <c r="T27"/>
      <c r="U27"/>
      <c r="V27"/>
      <c r="W27"/>
    </row>
    <row r="28" spans="1:23" ht="15" customHeight="1" x14ac:dyDescent="0.25">
      <c r="J28" s="31"/>
      <c r="K28"/>
      <c r="L28"/>
      <c r="M28"/>
      <c r="N28"/>
      <c r="O28"/>
      <c r="P28"/>
      <c r="Q28"/>
      <c r="R28"/>
      <c r="S28"/>
      <c r="T28"/>
      <c r="U28"/>
      <c r="V28"/>
      <c r="W28"/>
    </row>
    <row r="29" spans="1:23" ht="15" customHeight="1" x14ac:dyDescent="0.25">
      <c r="J29" s="31"/>
      <c r="K29"/>
      <c r="L29"/>
      <c r="M29"/>
      <c r="N29"/>
      <c r="O29"/>
      <c r="P29"/>
      <c r="Q29"/>
      <c r="R29"/>
      <c r="S29"/>
      <c r="T29"/>
      <c r="U29"/>
      <c r="V29"/>
      <c r="W29"/>
    </row>
    <row r="30" spans="1:23" ht="15" customHeight="1" x14ac:dyDescent="0.25">
      <c r="J30" s="31"/>
      <c r="K30"/>
      <c r="L30"/>
      <c r="M30"/>
      <c r="N30"/>
      <c r="O30"/>
      <c r="P30"/>
      <c r="Q30"/>
      <c r="R30"/>
      <c r="S30"/>
      <c r="T30"/>
      <c r="U30"/>
      <c r="V30"/>
      <c r="W30"/>
    </row>
    <row r="31" spans="1:23" ht="15" customHeight="1" x14ac:dyDescent="0.25">
      <c r="J31" s="31"/>
      <c r="K31"/>
      <c r="L31"/>
      <c r="M31"/>
      <c r="N31"/>
      <c r="O31"/>
      <c r="P31"/>
      <c r="Q31"/>
      <c r="R31"/>
      <c r="S31"/>
      <c r="T31"/>
      <c r="U31"/>
      <c r="V31"/>
      <c r="W31"/>
    </row>
    <row r="32" spans="1:23" ht="15" customHeight="1" x14ac:dyDescent="0.25">
      <c r="J32" s="31"/>
      <c r="K32"/>
      <c r="L32"/>
      <c r="M32"/>
      <c r="N32"/>
      <c r="O32"/>
      <c r="P32"/>
      <c r="Q32"/>
      <c r="R32"/>
      <c r="S32"/>
      <c r="T32"/>
      <c r="U32"/>
      <c r="V32"/>
      <c r="W32"/>
    </row>
    <row r="33" spans="10:23" ht="15" customHeight="1" x14ac:dyDescent="0.25">
      <c r="J33" s="31"/>
      <c r="K33"/>
      <c r="L33"/>
      <c r="M33"/>
      <c r="N33"/>
      <c r="O33"/>
      <c r="P33"/>
      <c r="Q33"/>
      <c r="R33"/>
      <c r="S33"/>
      <c r="T33"/>
      <c r="U33"/>
      <c r="V33"/>
      <c r="W33"/>
    </row>
    <row r="34" spans="10:23" ht="15" customHeight="1" x14ac:dyDescent="0.25">
      <c r="J34" s="31"/>
      <c r="K34"/>
      <c r="L34"/>
      <c r="M34"/>
      <c r="N34"/>
      <c r="O34"/>
      <c r="P34"/>
      <c r="Q34"/>
      <c r="R34"/>
      <c r="S34"/>
      <c r="T34"/>
      <c r="U34"/>
      <c r="V34"/>
      <c r="W34"/>
    </row>
    <row r="35" spans="10:23" ht="15" customHeight="1" x14ac:dyDescent="0.25">
      <c r="J35" s="31"/>
      <c r="K35"/>
      <c r="L35"/>
      <c r="M35"/>
      <c r="N35"/>
      <c r="O35"/>
      <c r="P35"/>
      <c r="Q35"/>
      <c r="R35"/>
      <c r="S35"/>
      <c r="T35"/>
      <c r="U35"/>
      <c r="V35"/>
      <c r="W35"/>
    </row>
    <row r="36" spans="10:23" ht="15" customHeight="1" x14ac:dyDescent="0.25">
      <c r="J36" s="31"/>
      <c r="K36"/>
      <c r="L36"/>
      <c r="M36"/>
      <c r="N36"/>
      <c r="O36"/>
      <c r="P36"/>
      <c r="Q36"/>
      <c r="R36"/>
      <c r="S36"/>
      <c r="T36"/>
      <c r="U36"/>
      <c r="V36"/>
      <c r="W36"/>
    </row>
    <row r="37" spans="10:23" ht="15" customHeight="1" x14ac:dyDescent="0.25">
      <c r="J37" s="31"/>
      <c r="K37"/>
      <c r="L37"/>
      <c r="M37"/>
      <c r="N37"/>
      <c r="O37"/>
      <c r="P37"/>
      <c r="Q37"/>
      <c r="R37"/>
      <c r="S37"/>
      <c r="T37"/>
      <c r="U37"/>
      <c r="V37"/>
      <c r="W37"/>
    </row>
    <row r="38" spans="10:23" ht="15" customHeight="1" x14ac:dyDescent="0.25">
      <c r="J38" s="31"/>
      <c r="K38"/>
      <c r="L38"/>
      <c r="M38"/>
      <c r="N38"/>
      <c r="O38"/>
      <c r="P38"/>
      <c r="Q38"/>
      <c r="R38"/>
      <c r="S38"/>
      <c r="T38"/>
      <c r="U38"/>
      <c r="V38"/>
      <c r="W38"/>
    </row>
    <row r="39" spans="10:23" ht="15" customHeight="1" x14ac:dyDescent="0.25">
      <c r="J39" s="31"/>
      <c r="K39"/>
      <c r="L39"/>
      <c r="M39"/>
      <c r="N39"/>
      <c r="O39"/>
      <c r="P39"/>
      <c r="Q39"/>
      <c r="R39"/>
      <c r="S39"/>
      <c r="T39"/>
      <c r="U39"/>
      <c r="V39"/>
      <c r="W39"/>
    </row>
    <row r="40" spans="10:23" ht="15" customHeight="1" x14ac:dyDescent="0.25">
      <c r="J40" s="31"/>
      <c r="K40"/>
      <c r="L40"/>
      <c r="M40"/>
      <c r="N40"/>
      <c r="O40"/>
      <c r="P40"/>
      <c r="Q40"/>
      <c r="R40"/>
      <c r="S40"/>
      <c r="T40"/>
      <c r="U40"/>
      <c r="V40"/>
      <c r="W40"/>
    </row>
    <row r="41" spans="10:23" ht="15" customHeight="1" x14ac:dyDescent="0.25">
      <c r="J41" s="31"/>
      <c r="K41"/>
      <c r="L41"/>
      <c r="M41"/>
      <c r="N41"/>
      <c r="O41"/>
      <c r="P41"/>
      <c r="Q41"/>
      <c r="R41"/>
      <c r="S41"/>
      <c r="T41"/>
      <c r="U41"/>
      <c r="V41"/>
      <c r="W41"/>
    </row>
    <row r="42" spans="10:23" ht="15" customHeight="1" x14ac:dyDescent="0.25">
      <c r="J42" s="31"/>
      <c r="K42"/>
      <c r="L42"/>
      <c r="M42"/>
      <c r="N42"/>
      <c r="O42"/>
      <c r="P42"/>
      <c r="Q42"/>
      <c r="R42"/>
      <c r="S42"/>
      <c r="T42"/>
      <c r="U42"/>
      <c r="V42"/>
      <c r="W42"/>
    </row>
    <row r="43" spans="10:23" ht="15" customHeight="1" x14ac:dyDescent="0.25">
      <c r="J43" s="31"/>
      <c r="K43"/>
      <c r="L43"/>
      <c r="M43"/>
      <c r="N43"/>
      <c r="O43"/>
      <c r="P43"/>
      <c r="Q43"/>
      <c r="R43"/>
      <c r="S43"/>
      <c r="T43"/>
      <c r="U43"/>
      <c r="V43"/>
      <c r="W43"/>
    </row>
    <row r="44" spans="10:23" ht="15" customHeight="1" x14ac:dyDescent="0.25">
      <c r="J44" s="31"/>
      <c r="K44"/>
      <c r="L44"/>
      <c r="M44"/>
      <c r="N44"/>
      <c r="O44"/>
      <c r="P44"/>
      <c r="Q44"/>
      <c r="R44"/>
      <c r="S44"/>
      <c r="T44"/>
      <c r="U44"/>
      <c r="V44"/>
      <c r="W44"/>
    </row>
    <row r="45" spans="10:23" ht="15" customHeight="1" x14ac:dyDescent="0.25">
      <c r="J45" s="31"/>
      <c r="K45"/>
      <c r="L45"/>
      <c r="M45"/>
      <c r="N45"/>
      <c r="O45"/>
      <c r="P45"/>
      <c r="Q45"/>
      <c r="R45"/>
      <c r="S45"/>
      <c r="T45"/>
      <c r="U45"/>
      <c r="V45"/>
      <c r="W45"/>
    </row>
    <row r="46" spans="10:23" ht="15" customHeight="1" x14ac:dyDescent="0.25">
      <c r="J46" s="31"/>
      <c r="K46"/>
      <c r="L46"/>
      <c r="M46"/>
      <c r="N46"/>
      <c r="O46"/>
      <c r="P46"/>
      <c r="Q46"/>
      <c r="R46"/>
      <c r="S46"/>
      <c r="T46"/>
      <c r="U46"/>
      <c r="V46"/>
      <c r="W46"/>
    </row>
    <row r="47" spans="10:23" ht="15" customHeight="1" x14ac:dyDescent="0.25">
      <c r="J47" s="31"/>
      <c r="K47"/>
      <c r="L47"/>
      <c r="M47"/>
      <c r="N47"/>
      <c r="O47"/>
      <c r="P47"/>
      <c r="Q47"/>
      <c r="R47"/>
      <c r="S47"/>
      <c r="T47"/>
      <c r="U47"/>
      <c r="V47"/>
      <c r="W47"/>
    </row>
    <row r="48" spans="10:23" ht="15" customHeight="1" x14ac:dyDescent="0.25">
      <c r="J48" s="31"/>
      <c r="K48"/>
      <c r="L48"/>
      <c r="M48"/>
      <c r="N48"/>
      <c r="O48"/>
      <c r="P48"/>
      <c r="Q48"/>
      <c r="R48"/>
      <c r="S48"/>
      <c r="T48"/>
      <c r="U48"/>
      <c r="V48"/>
      <c r="W48"/>
    </row>
    <row r="49" spans="10:23" ht="15" customHeight="1" x14ac:dyDescent="0.25">
      <c r="J49" s="31"/>
      <c r="K49"/>
      <c r="L49"/>
      <c r="M49"/>
      <c r="N49"/>
      <c r="O49"/>
      <c r="P49"/>
      <c r="Q49"/>
      <c r="R49"/>
      <c r="S49"/>
      <c r="T49"/>
      <c r="U49"/>
      <c r="V49"/>
      <c r="W49"/>
    </row>
    <row r="50" spans="10:23" ht="15" customHeight="1" x14ac:dyDescent="0.25">
      <c r="J50" s="31"/>
      <c r="K50"/>
      <c r="L50"/>
      <c r="M50"/>
      <c r="N50"/>
      <c r="O50"/>
      <c r="P50"/>
      <c r="Q50"/>
      <c r="R50"/>
      <c r="S50"/>
      <c r="T50"/>
      <c r="U50"/>
      <c r="V50"/>
      <c r="W50"/>
    </row>
    <row r="51" spans="10:23" ht="15" customHeight="1" x14ac:dyDescent="0.25">
      <c r="J51" s="31"/>
      <c r="K51"/>
      <c r="L51"/>
      <c r="M51"/>
      <c r="N51"/>
      <c r="O51"/>
      <c r="P51"/>
      <c r="Q51"/>
      <c r="R51"/>
      <c r="S51"/>
      <c r="T51"/>
      <c r="U51"/>
      <c r="V51"/>
      <c r="W51"/>
    </row>
    <row r="52" spans="10:23" ht="15" customHeight="1" x14ac:dyDescent="0.25">
      <c r="J52" s="31"/>
      <c r="K52"/>
      <c r="L52"/>
      <c r="M52"/>
      <c r="N52"/>
      <c r="O52"/>
      <c r="P52"/>
      <c r="Q52"/>
      <c r="R52"/>
      <c r="S52"/>
      <c r="T52"/>
      <c r="U52"/>
      <c r="V52"/>
      <c r="W52"/>
    </row>
    <row r="53" spans="10:23" ht="15" customHeight="1" x14ac:dyDescent="0.25">
      <c r="J53" s="31"/>
      <c r="K53"/>
      <c r="L53"/>
      <c r="M53"/>
      <c r="N53"/>
      <c r="O53"/>
      <c r="P53"/>
      <c r="Q53"/>
      <c r="R53"/>
      <c r="S53"/>
      <c r="T53"/>
      <c r="U53"/>
      <c r="V53"/>
      <c r="W53"/>
    </row>
    <row r="54" spans="10:23" ht="15" customHeight="1" x14ac:dyDescent="0.25">
      <c r="J54" s="31"/>
      <c r="K54"/>
      <c r="L54"/>
      <c r="M54"/>
      <c r="N54"/>
      <c r="O54"/>
      <c r="P54"/>
      <c r="Q54"/>
      <c r="R54"/>
      <c r="S54"/>
      <c r="T54"/>
      <c r="U54"/>
      <c r="V54"/>
      <c r="W54"/>
    </row>
    <row r="55" spans="10:23" ht="15" customHeight="1" x14ac:dyDescent="0.25">
      <c r="J55" s="31"/>
      <c r="K55"/>
      <c r="L55"/>
      <c r="M55"/>
      <c r="N55"/>
      <c r="O55"/>
      <c r="P55"/>
      <c r="Q55"/>
      <c r="R55"/>
      <c r="S55"/>
      <c r="T55"/>
      <c r="U55"/>
      <c r="V55"/>
      <c r="W55"/>
    </row>
    <row r="56" spans="10:23" ht="15" customHeight="1" x14ac:dyDescent="0.25">
      <c r="J56" s="31"/>
      <c r="K56"/>
      <c r="L56"/>
      <c r="M56"/>
      <c r="N56"/>
      <c r="O56"/>
      <c r="P56"/>
      <c r="Q56"/>
      <c r="R56"/>
      <c r="S56"/>
      <c r="T56"/>
      <c r="U56"/>
      <c r="V56"/>
      <c r="W56"/>
    </row>
    <row r="57" spans="10:23" ht="15" customHeight="1" x14ac:dyDescent="0.25">
      <c r="J57" s="31"/>
      <c r="K57"/>
      <c r="L57"/>
      <c r="M57"/>
      <c r="N57"/>
      <c r="O57"/>
      <c r="P57"/>
      <c r="Q57"/>
      <c r="R57"/>
      <c r="S57"/>
      <c r="T57"/>
      <c r="U57"/>
      <c r="V57"/>
      <c r="W57"/>
    </row>
    <row r="58" spans="10:23" ht="15" customHeight="1" x14ac:dyDescent="0.25">
      <c r="J58" s="31"/>
      <c r="K58"/>
      <c r="L58"/>
      <c r="M58"/>
      <c r="N58"/>
      <c r="O58"/>
      <c r="P58"/>
      <c r="Q58"/>
      <c r="R58"/>
      <c r="S58"/>
      <c r="T58"/>
      <c r="U58"/>
      <c r="V58"/>
      <c r="W58"/>
    </row>
    <row r="59" spans="10:23" ht="15" customHeight="1" x14ac:dyDescent="0.25">
      <c r="J59" s="31"/>
      <c r="K59"/>
      <c r="L59"/>
      <c r="M59"/>
      <c r="N59"/>
      <c r="O59"/>
      <c r="P59"/>
      <c r="Q59"/>
      <c r="R59"/>
      <c r="S59"/>
      <c r="T59"/>
      <c r="U59"/>
      <c r="V59"/>
      <c r="W59"/>
    </row>
    <row r="60" spans="10:23" ht="15" customHeight="1" x14ac:dyDescent="0.25">
      <c r="J60" s="31"/>
      <c r="K60"/>
      <c r="L60"/>
      <c r="M60"/>
      <c r="N60"/>
      <c r="O60"/>
      <c r="P60"/>
      <c r="Q60"/>
      <c r="R60"/>
      <c r="S60"/>
      <c r="T60"/>
      <c r="U60"/>
      <c r="V60"/>
      <c r="W60"/>
    </row>
    <row r="61" spans="10:23" ht="15" customHeight="1" x14ac:dyDescent="0.25">
      <c r="J61" s="31"/>
      <c r="K61"/>
      <c r="L61"/>
      <c r="M61"/>
      <c r="N61"/>
      <c r="O61"/>
      <c r="P61"/>
      <c r="Q61"/>
      <c r="R61"/>
      <c r="S61"/>
      <c r="T61"/>
      <c r="U61"/>
      <c r="V61"/>
      <c r="W61"/>
    </row>
    <row r="62" spans="10:23" ht="15" customHeight="1" x14ac:dyDescent="0.25">
      <c r="J62" s="31"/>
      <c r="K62"/>
      <c r="L62"/>
      <c r="M62"/>
      <c r="N62"/>
      <c r="O62"/>
      <c r="P62"/>
      <c r="Q62"/>
      <c r="R62"/>
      <c r="S62"/>
      <c r="T62"/>
      <c r="U62"/>
      <c r="V62"/>
      <c r="W62"/>
    </row>
    <row r="63" spans="10:23" ht="15" customHeight="1" x14ac:dyDescent="0.25">
      <c r="J63" s="31"/>
      <c r="K63"/>
      <c r="L63"/>
      <c r="M63"/>
      <c r="N63"/>
      <c r="O63"/>
      <c r="P63"/>
      <c r="Q63"/>
      <c r="R63"/>
      <c r="S63"/>
      <c r="T63"/>
      <c r="U63"/>
      <c r="V63"/>
      <c r="W63"/>
    </row>
    <row r="64" spans="10:23" ht="15" customHeight="1" x14ac:dyDescent="0.25">
      <c r="J64" s="31"/>
      <c r="K64"/>
      <c r="L64"/>
      <c r="M64"/>
      <c r="N64"/>
      <c r="O64"/>
      <c r="P64"/>
      <c r="Q64"/>
      <c r="R64"/>
      <c r="S64"/>
      <c r="T64"/>
      <c r="U64"/>
      <c r="V64"/>
      <c r="W64"/>
    </row>
    <row r="65" spans="2:23" ht="15" customHeight="1" x14ac:dyDescent="0.25">
      <c r="J65" s="31"/>
      <c r="K65"/>
      <c r="L65"/>
      <c r="M65"/>
      <c r="N65"/>
      <c r="O65"/>
      <c r="P65"/>
      <c r="Q65"/>
      <c r="R65"/>
      <c r="S65"/>
      <c r="T65"/>
      <c r="U65"/>
      <c r="V65"/>
      <c r="W65"/>
    </row>
    <row r="66" spans="2:23" ht="15" customHeight="1" x14ac:dyDescent="0.25">
      <c r="J66" s="31"/>
      <c r="K66"/>
      <c r="L66"/>
      <c r="M66"/>
      <c r="N66"/>
      <c r="O66"/>
      <c r="P66"/>
      <c r="Q66"/>
      <c r="R66"/>
      <c r="S66"/>
      <c r="T66"/>
      <c r="U66"/>
      <c r="V66"/>
      <c r="W66"/>
    </row>
    <row r="67" spans="2:23" ht="15" customHeight="1" x14ac:dyDescent="0.25">
      <c r="J67" s="31"/>
      <c r="K67"/>
      <c r="L67"/>
      <c r="M67"/>
      <c r="N67"/>
      <c r="O67"/>
      <c r="P67"/>
      <c r="Q67"/>
      <c r="R67"/>
      <c r="S67"/>
      <c r="T67"/>
      <c r="U67"/>
      <c r="V67"/>
      <c r="W67"/>
    </row>
    <row r="68" spans="2:23" ht="15" customHeight="1" x14ac:dyDescent="0.25">
      <c r="B68" s="31"/>
      <c r="C68" s="31"/>
      <c r="D68" s="31"/>
      <c r="E68" s="31"/>
      <c r="F68" s="31"/>
      <c r="G68" s="31"/>
      <c r="H68" s="31"/>
      <c r="I68" s="31"/>
      <c r="J68" s="31"/>
      <c r="K68"/>
      <c r="L68"/>
      <c r="M68"/>
      <c r="N68"/>
      <c r="O68"/>
      <c r="P68"/>
      <c r="Q68"/>
      <c r="R68"/>
      <c r="S68"/>
      <c r="T68"/>
      <c r="U68"/>
      <c r="V68"/>
      <c r="W68"/>
    </row>
    <row r="69" spans="2:23" ht="15" customHeight="1" x14ac:dyDescent="0.25">
      <c r="B69" s="31"/>
      <c r="C69" s="31"/>
      <c r="D69" s="31"/>
      <c r="E69" s="31"/>
      <c r="F69" s="31"/>
      <c r="G69" s="31"/>
      <c r="H69" s="31"/>
      <c r="I69" s="31"/>
      <c r="J69" s="31"/>
      <c r="K69"/>
      <c r="L69"/>
      <c r="M69"/>
      <c r="N69"/>
      <c r="O69"/>
      <c r="P69"/>
      <c r="Q69"/>
      <c r="R69"/>
      <c r="S69"/>
      <c r="T69"/>
      <c r="U69"/>
      <c r="V69"/>
      <c r="W69"/>
    </row>
    <row r="70" spans="2:23" ht="15" customHeight="1" x14ac:dyDescent="0.25">
      <c r="B70" s="31"/>
      <c r="C70" s="31"/>
      <c r="D70" s="31"/>
      <c r="E70" s="31"/>
      <c r="F70" s="31"/>
      <c r="G70" s="31"/>
      <c r="H70" s="31"/>
      <c r="I70" s="31"/>
      <c r="J70" s="31"/>
      <c r="K70"/>
      <c r="L70"/>
      <c r="M70"/>
      <c r="N70"/>
      <c r="O70"/>
      <c r="P70"/>
      <c r="Q70"/>
      <c r="R70"/>
      <c r="S70"/>
      <c r="T70"/>
      <c r="U70"/>
      <c r="V70"/>
      <c r="W70"/>
    </row>
    <row r="71" spans="2:23" ht="15" customHeight="1" x14ac:dyDescent="0.25">
      <c r="B71" s="31"/>
      <c r="C71" s="31"/>
      <c r="D71" s="31"/>
      <c r="E71" s="31"/>
      <c r="F71" s="31"/>
      <c r="G71" s="31"/>
      <c r="H71" s="31"/>
      <c r="I71" s="31"/>
      <c r="J71" s="31"/>
      <c r="K71"/>
      <c r="L71"/>
      <c r="M71"/>
      <c r="N71"/>
      <c r="O71"/>
      <c r="P71"/>
      <c r="Q71"/>
      <c r="R71"/>
      <c r="S71"/>
      <c r="T71"/>
      <c r="U71"/>
      <c r="V71"/>
      <c r="W71"/>
    </row>
    <row r="72" spans="2:23" ht="15" customHeight="1" x14ac:dyDescent="0.25">
      <c r="B72" s="31"/>
      <c r="C72" s="31"/>
      <c r="D72" s="31"/>
      <c r="E72" s="31"/>
      <c r="F72" s="31"/>
      <c r="G72" s="31"/>
      <c r="H72" s="31"/>
      <c r="I72" s="31"/>
      <c r="J72" s="31"/>
      <c r="K72"/>
      <c r="L72"/>
      <c r="M72"/>
      <c r="N72"/>
      <c r="O72"/>
      <c r="P72"/>
      <c r="Q72"/>
      <c r="R72"/>
      <c r="S72"/>
      <c r="T72"/>
      <c r="U72"/>
      <c r="V72"/>
      <c r="W72"/>
    </row>
    <row r="73" spans="2:23" ht="15" customHeight="1" x14ac:dyDescent="0.25">
      <c r="B73" s="31"/>
      <c r="C73" s="31"/>
      <c r="D73" s="31"/>
      <c r="E73" s="31"/>
      <c r="F73" s="31"/>
      <c r="G73" s="31"/>
      <c r="H73" s="31"/>
      <c r="I73" s="31"/>
      <c r="J73" s="31"/>
      <c r="K73"/>
      <c r="L73"/>
      <c r="M73"/>
      <c r="N73"/>
      <c r="O73"/>
      <c r="P73"/>
      <c r="Q73"/>
      <c r="R73"/>
      <c r="S73"/>
      <c r="T73"/>
      <c r="U73"/>
      <c r="V73"/>
      <c r="W73"/>
    </row>
    <row r="74" spans="2:23" ht="15" customHeight="1" x14ac:dyDescent="0.25">
      <c r="B74" s="31"/>
      <c r="C74" s="31"/>
      <c r="D74" s="31"/>
      <c r="E74" s="31"/>
      <c r="F74" s="31"/>
      <c r="G74" s="31"/>
      <c r="H74" s="31"/>
      <c r="I74" s="31"/>
      <c r="J74" s="31"/>
      <c r="K74"/>
      <c r="L74"/>
      <c r="M74"/>
      <c r="N74"/>
      <c r="O74"/>
      <c r="P74"/>
      <c r="Q74"/>
      <c r="R74"/>
      <c r="S74"/>
      <c r="T74"/>
      <c r="U74"/>
      <c r="V74"/>
      <c r="W74"/>
    </row>
    <row r="75" spans="2:23" ht="15" customHeight="1" x14ac:dyDescent="0.25">
      <c r="B75" s="31"/>
      <c r="C75" s="31"/>
      <c r="D75" s="31"/>
      <c r="E75" s="31"/>
      <c r="F75" s="31"/>
      <c r="G75" s="31"/>
      <c r="H75" s="31"/>
      <c r="I75" s="31"/>
      <c r="J75" s="31"/>
      <c r="K75"/>
      <c r="L75"/>
      <c r="M75"/>
      <c r="N75"/>
      <c r="O75"/>
      <c r="P75"/>
      <c r="Q75"/>
      <c r="R75"/>
      <c r="S75"/>
      <c r="T75"/>
      <c r="U75"/>
      <c r="V75"/>
      <c r="W75"/>
    </row>
    <row r="76" spans="2:23" ht="15" customHeight="1" x14ac:dyDescent="0.25">
      <c r="B76" s="31"/>
      <c r="C76" s="31"/>
      <c r="D76" s="31"/>
      <c r="E76" s="31"/>
      <c r="F76" s="31"/>
      <c r="G76" s="31"/>
      <c r="H76" s="31"/>
      <c r="I76" s="31"/>
      <c r="J76" s="31"/>
      <c r="K76"/>
      <c r="L76"/>
      <c r="M76"/>
      <c r="N76"/>
      <c r="O76"/>
      <c r="P76"/>
      <c r="Q76"/>
      <c r="R76"/>
      <c r="S76"/>
      <c r="T76"/>
      <c r="U76"/>
      <c r="V76"/>
      <c r="W76"/>
    </row>
    <row r="77" spans="2:23" ht="15" customHeight="1" x14ac:dyDescent="0.25">
      <c r="B77" s="31"/>
      <c r="C77" s="31"/>
      <c r="D77" s="31"/>
      <c r="E77" s="31"/>
      <c r="F77" s="31"/>
      <c r="G77" s="31"/>
      <c r="H77" s="31"/>
      <c r="I77" s="31"/>
      <c r="J77" s="31"/>
      <c r="K77"/>
      <c r="L77"/>
      <c r="M77"/>
      <c r="N77"/>
      <c r="O77"/>
      <c r="P77"/>
      <c r="Q77"/>
      <c r="R77"/>
      <c r="S77"/>
      <c r="T77"/>
      <c r="U77"/>
      <c r="V77"/>
      <c r="W77"/>
    </row>
    <row r="78" spans="2:23" ht="15" customHeight="1" x14ac:dyDescent="0.25">
      <c r="B78" s="31"/>
      <c r="C78" s="31"/>
      <c r="D78" s="31"/>
      <c r="E78" s="31"/>
      <c r="F78" s="31"/>
      <c r="G78" s="31"/>
      <c r="H78" s="31"/>
      <c r="I78" s="31"/>
      <c r="J78" s="31"/>
      <c r="K78"/>
      <c r="L78"/>
      <c r="M78"/>
      <c r="N78"/>
      <c r="O78"/>
      <c r="P78"/>
      <c r="Q78"/>
      <c r="R78"/>
      <c r="S78"/>
      <c r="T78"/>
      <c r="U78"/>
      <c r="V78"/>
      <c r="W78"/>
    </row>
    <row r="79" spans="2:23" ht="15" customHeight="1" x14ac:dyDescent="0.25">
      <c r="B79" s="31"/>
      <c r="C79" s="31"/>
      <c r="D79" s="31"/>
      <c r="E79" s="31"/>
      <c r="F79" s="31"/>
      <c r="G79" s="31"/>
      <c r="H79" s="31"/>
      <c r="I79" s="31"/>
      <c r="J79" s="31"/>
      <c r="K79"/>
      <c r="L79"/>
      <c r="M79"/>
      <c r="N79"/>
      <c r="O79"/>
      <c r="P79"/>
      <c r="Q79"/>
      <c r="R79"/>
      <c r="S79"/>
      <c r="T79"/>
      <c r="U79"/>
      <c r="V79"/>
      <c r="W79"/>
    </row>
    <row r="80" spans="2:23" ht="15" customHeight="1" x14ac:dyDescent="0.25">
      <c r="B80" s="31"/>
      <c r="C80" s="31"/>
      <c r="D80" s="31"/>
      <c r="E80" s="31"/>
      <c r="F80" s="31"/>
      <c r="G80" s="31"/>
      <c r="H80" s="31"/>
      <c r="I80" s="31"/>
      <c r="J80" s="31"/>
      <c r="K80"/>
      <c r="L80"/>
      <c r="M80"/>
      <c r="N80"/>
      <c r="O80"/>
      <c r="P80"/>
      <c r="Q80"/>
      <c r="R80"/>
      <c r="S80"/>
      <c r="T80"/>
      <c r="U80"/>
      <c r="V80"/>
      <c r="W80"/>
    </row>
    <row r="81" spans="2:23" ht="15" customHeight="1" x14ac:dyDescent="0.25">
      <c r="B81" s="31"/>
      <c r="C81" s="31"/>
      <c r="D81" s="31"/>
      <c r="E81" s="31"/>
      <c r="F81" s="31"/>
      <c r="G81" s="31"/>
      <c r="H81" s="31"/>
      <c r="I81" s="31"/>
      <c r="J81" s="31"/>
      <c r="K81"/>
      <c r="L81"/>
      <c r="M81"/>
      <c r="N81"/>
      <c r="O81"/>
      <c r="P81"/>
      <c r="Q81"/>
      <c r="R81"/>
      <c r="S81"/>
      <c r="T81"/>
      <c r="U81"/>
      <c r="V81"/>
      <c r="W81"/>
    </row>
    <row r="82" spans="2:23" ht="15" customHeight="1" x14ac:dyDescent="0.25">
      <c r="B82" s="31"/>
      <c r="C82" s="31"/>
      <c r="D82" s="31"/>
      <c r="E82" s="31"/>
      <c r="F82" s="31"/>
      <c r="G82" s="31"/>
      <c r="H82" s="31"/>
      <c r="I82" s="31"/>
      <c r="J82" s="31"/>
      <c r="K82"/>
      <c r="L82"/>
      <c r="M82"/>
      <c r="N82"/>
      <c r="O82"/>
      <c r="P82"/>
      <c r="Q82"/>
      <c r="R82"/>
      <c r="S82"/>
      <c r="T82"/>
      <c r="U82"/>
      <c r="V82"/>
      <c r="W82"/>
    </row>
    <row r="83" spans="2:23" ht="15" customHeight="1" x14ac:dyDescent="0.25">
      <c r="B83" s="31"/>
      <c r="C83" s="31"/>
      <c r="D83" s="31"/>
      <c r="E83" s="31"/>
      <c r="F83" s="31"/>
      <c r="G83" s="31"/>
      <c r="H83" s="31"/>
      <c r="I83" s="31"/>
      <c r="J83" s="31"/>
      <c r="K83"/>
      <c r="L83"/>
      <c r="M83"/>
      <c r="N83"/>
      <c r="O83"/>
      <c r="P83"/>
      <c r="Q83"/>
      <c r="R83"/>
      <c r="S83"/>
      <c r="T83"/>
      <c r="U83"/>
      <c r="V83"/>
      <c r="W83"/>
    </row>
    <row r="84" spans="2:23" ht="15" customHeight="1" x14ac:dyDescent="0.25">
      <c r="B84" s="31"/>
      <c r="C84" s="31"/>
      <c r="D84" s="31"/>
      <c r="E84" s="31"/>
      <c r="F84" s="31"/>
      <c r="G84" s="31"/>
      <c r="H84" s="31"/>
      <c r="I84" s="31"/>
      <c r="J84" s="31"/>
      <c r="K84"/>
      <c r="L84"/>
      <c r="M84"/>
      <c r="N84"/>
      <c r="O84"/>
      <c r="P84"/>
      <c r="Q84"/>
      <c r="R84"/>
      <c r="S84"/>
      <c r="T84"/>
      <c r="U84"/>
      <c r="V84"/>
      <c r="W84"/>
    </row>
    <row r="85" spans="2:23" ht="15" customHeight="1" x14ac:dyDescent="0.25">
      <c r="B85" s="31"/>
      <c r="C85" s="31"/>
      <c r="D85" s="31"/>
      <c r="E85" s="31"/>
      <c r="F85" s="31"/>
      <c r="G85" s="31"/>
      <c r="H85" s="31"/>
      <c r="I85" s="31"/>
      <c r="J85" s="31"/>
      <c r="K85"/>
      <c r="L85"/>
      <c r="M85"/>
      <c r="N85"/>
      <c r="O85"/>
      <c r="P85"/>
      <c r="Q85"/>
      <c r="R85"/>
      <c r="S85"/>
      <c r="T85"/>
      <c r="U85"/>
      <c r="V85"/>
      <c r="W85"/>
    </row>
    <row r="86" spans="2:23" ht="15" customHeight="1" x14ac:dyDescent="0.25">
      <c r="B86" s="31"/>
      <c r="C86" s="31"/>
      <c r="D86" s="31"/>
      <c r="E86" s="31"/>
      <c r="F86" s="31"/>
      <c r="G86" s="31"/>
      <c r="H86" s="31"/>
      <c r="I86" s="31"/>
      <c r="J86" s="31"/>
      <c r="K86"/>
      <c r="L86"/>
      <c r="M86"/>
      <c r="N86"/>
      <c r="O86"/>
      <c r="P86"/>
      <c r="Q86"/>
      <c r="R86"/>
      <c r="S86"/>
      <c r="T86"/>
      <c r="U86"/>
      <c r="V86"/>
      <c r="W86"/>
    </row>
    <row r="87" spans="2:23" ht="15" customHeight="1" x14ac:dyDescent="0.25">
      <c r="B87" s="31"/>
      <c r="C87" s="31"/>
      <c r="D87" s="31"/>
      <c r="E87" s="31"/>
      <c r="F87" s="31"/>
      <c r="G87" s="31"/>
      <c r="H87" s="31"/>
      <c r="I87" s="31"/>
      <c r="J87" s="31"/>
      <c r="K87"/>
      <c r="L87"/>
      <c r="M87"/>
      <c r="N87"/>
      <c r="O87"/>
      <c r="P87"/>
      <c r="Q87"/>
      <c r="R87"/>
      <c r="S87"/>
      <c r="T87"/>
      <c r="U87"/>
      <c r="V87"/>
      <c r="W87"/>
    </row>
    <row r="88" spans="2:23" ht="15" customHeight="1" x14ac:dyDescent="0.25">
      <c r="B88" s="31"/>
      <c r="C88" s="31"/>
      <c r="D88" s="31"/>
      <c r="E88" s="31"/>
      <c r="F88" s="31"/>
      <c r="G88" s="31"/>
      <c r="H88" s="31"/>
      <c r="I88" s="31"/>
      <c r="J88" s="31"/>
      <c r="K88"/>
      <c r="L88"/>
      <c r="M88"/>
      <c r="N88"/>
      <c r="O88"/>
      <c r="P88"/>
      <c r="Q88"/>
      <c r="R88"/>
      <c r="S88"/>
      <c r="T88"/>
      <c r="U88"/>
      <c r="V88"/>
      <c r="W88"/>
    </row>
    <row r="89" spans="2:23" ht="15" customHeight="1" x14ac:dyDescent="0.25">
      <c r="B89" s="31"/>
      <c r="C89" s="31"/>
      <c r="D89" s="31"/>
      <c r="E89" s="31"/>
      <c r="F89" s="31"/>
      <c r="G89" s="31"/>
      <c r="H89" s="31"/>
      <c r="I89" s="31"/>
      <c r="J89" s="31"/>
      <c r="K89"/>
      <c r="L89"/>
      <c r="M89"/>
      <c r="N89"/>
      <c r="O89"/>
      <c r="P89"/>
      <c r="Q89"/>
      <c r="R89"/>
      <c r="S89"/>
      <c r="T89"/>
      <c r="U89"/>
      <c r="V89"/>
      <c r="W89"/>
    </row>
    <row r="90" spans="2:23" ht="15" customHeight="1" x14ac:dyDescent="0.25">
      <c r="B90" s="31"/>
      <c r="C90" s="31"/>
      <c r="D90" s="31"/>
      <c r="E90" s="31"/>
      <c r="F90" s="31"/>
      <c r="G90" s="31"/>
      <c r="H90" s="31"/>
      <c r="I90" s="31"/>
      <c r="J90" s="31"/>
      <c r="K90"/>
      <c r="L90"/>
      <c r="M90"/>
      <c r="N90"/>
      <c r="O90"/>
      <c r="P90"/>
      <c r="Q90"/>
      <c r="R90"/>
      <c r="S90"/>
      <c r="T90"/>
      <c r="U90"/>
      <c r="V90"/>
      <c r="W90"/>
    </row>
    <row r="91" spans="2:23" ht="15" customHeight="1" x14ac:dyDescent="0.25">
      <c r="B91" s="31"/>
      <c r="C91" s="31"/>
      <c r="D91" s="31"/>
      <c r="E91" s="31"/>
      <c r="F91" s="31"/>
      <c r="G91" s="31"/>
      <c r="H91" s="31"/>
      <c r="I91" s="31"/>
      <c r="J91" s="31"/>
      <c r="K91"/>
      <c r="L91"/>
      <c r="M91"/>
      <c r="N91"/>
      <c r="O91"/>
      <c r="P91"/>
      <c r="Q91"/>
      <c r="R91"/>
      <c r="S91"/>
      <c r="T91"/>
      <c r="U91"/>
      <c r="V91"/>
      <c r="W91"/>
    </row>
    <row r="92" spans="2:23" ht="15" customHeight="1" x14ac:dyDescent="0.25">
      <c r="B92" s="31"/>
      <c r="C92" s="31"/>
      <c r="D92" s="31"/>
      <c r="E92" s="31"/>
      <c r="F92" s="31"/>
      <c r="G92" s="31"/>
      <c r="H92" s="31"/>
      <c r="I92" s="31"/>
      <c r="J92" s="31"/>
      <c r="K92"/>
      <c r="L92"/>
      <c r="M92"/>
      <c r="N92"/>
      <c r="O92"/>
      <c r="P92"/>
      <c r="Q92"/>
      <c r="R92"/>
      <c r="S92"/>
      <c r="T92"/>
      <c r="U92"/>
      <c r="V92"/>
      <c r="W92"/>
    </row>
    <row r="93" spans="2:23" ht="15" customHeight="1" x14ac:dyDescent="0.25">
      <c r="B93" s="31"/>
      <c r="C93" s="31"/>
      <c r="D93" s="31"/>
      <c r="E93" s="31"/>
      <c r="F93" s="31"/>
      <c r="G93" s="31"/>
      <c r="H93" s="31"/>
      <c r="I93" s="31"/>
      <c r="J93" s="31"/>
      <c r="K93"/>
      <c r="L93"/>
      <c r="M93"/>
      <c r="N93"/>
      <c r="O93"/>
      <c r="P93"/>
      <c r="Q93"/>
      <c r="R93"/>
      <c r="S93"/>
      <c r="T93"/>
      <c r="U93"/>
      <c r="V93"/>
      <c r="W93"/>
    </row>
    <row r="94" spans="2:23" ht="15" customHeight="1" x14ac:dyDescent="0.25">
      <c r="B94" s="31"/>
      <c r="C94" s="31"/>
      <c r="D94" s="31"/>
      <c r="E94" s="31"/>
      <c r="F94" s="31"/>
      <c r="G94" s="31"/>
      <c r="H94" s="31"/>
      <c r="I94" s="31"/>
      <c r="J94" s="31"/>
      <c r="K94"/>
      <c r="L94"/>
      <c r="M94"/>
      <c r="N94"/>
      <c r="O94"/>
      <c r="P94"/>
      <c r="Q94"/>
      <c r="R94"/>
      <c r="S94"/>
      <c r="T94"/>
      <c r="U94"/>
      <c r="V94"/>
      <c r="W94"/>
    </row>
    <row r="95" spans="2:23" ht="15" customHeight="1" x14ac:dyDescent="0.25">
      <c r="B95" s="31"/>
      <c r="C95" s="31"/>
      <c r="D95" s="31"/>
      <c r="E95" s="31"/>
      <c r="F95" s="31"/>
      <c r="G95" s="31"/>
      <c r="H95" s="31"/>
      <c r="I95" s="31"/>
      <c r="J95" s="31"/>
      <c r="K95"/>
      <c r="L95"/>
      <c r="M95"/>
      <c r="N95"/>
      <c r="O95"/>
      <c r="P95"/>
      <c r="Q95"/>
      <c r="R95"/>
      <c r="S95"/>
      <c r="T95"/>
      <c r="U95"/>
      <c r="V95"/>
      <c r="W95"/>
    </row>
    <row r="96" spans="2:23" ht="15" customHeight="1" x14ac:dyDescent="0.25">
      <c r="B96" s="31"/>
      <c r="C96" s="31"/>
      <c r="D96" s="31"/>
      <c r="E96" s="31"/>
      <c r="F96" s="31"/>
      <c r="G96" s="31"/>
      <c r="H96" s="31"/>
      <c r="I96" s="31"/>
      <c r="J96" s="31"/>
      <c r="K96"/>
      <c r="L96"/>
      <c r="M96"/>
      <c r="N96"/>
      <c r="O96"/>
      <c r="P96"/>
      <c r="Q96"/>
      <c r="R96"/>
      <c r="S96"/>
      <c r="T96"/>
      <c r="U96"/>
      <c r="V96"/>
      <c r="W96"/>
    </row>
    <row r="97" spans="2:23" ht="15" customHeight="1" x14ac:dyDescent="0.25">
      <c r="B97" s="31"/>
      <c r="C97" s="31"/>
      <c r="D97" s="31"/>
      <c r="E97" s="31"/>
      <c r="F97" s="31"/>
      <c r="G97" s="31"/>
      <c r="H97" s="31"/>
      <c r="I97" s="31"/>
      <c r="J97" s="31"/>
      <c r="K97"/>
      <c r="L97"/>
      <c r="M97"/>
      <c r="N97"/>
      <c r="O97"/>
      <c r="P97"/>
      <c r="Q97"/>
      <c r="R97"/>
      <c r="S97"/>
      <c r="T97"/>
      <c r="U97"/>
      <c r="V97"/>
      <c r="W97"/>
    </row>
    <row r="98" spans="2:23" ht="15" customHeight="1" x14ac:dyDescent="0.25">
      <c r="B98" s="31"/>
      <c r="C98" s="31"/>
      <c r="D98" s="31"/>
      <c r="E98" s="31"/>
      <c r="F98" s="31"/>
      <c r="G98" s="31"/>
      <c r="H98" s="31"/>
      <c r="I98" s="31"/>
      <c r="J98" s="31"/>
      <c r="K98"/>
      <c r="L98"/>
      <c r="M98"/>
      <c r="N98"/>
      <c r="O98"/>
      <c r="P98"/>
      <c r="Q98"/>
      <c r="R98"/>
      <c r="S98"/>
      <c r="T98"/>
      <c r="U98"/>
      <c r="V98"/>
      <c r="W98"/>
    </row>
    <row r="99" spans="2:23" ht="15" customHeight="1" x14ac:dyDescent="0.25">
      <c r="B99" s="31"/>
      <c r="C99" s="31"/>
      <c r="D99" s="31"/>
      <c r="E99" s="31"/>
      <c r="F99" s="31"/>
      <c r="G99" s="31"/>
      <c r="H99" s="31"/>
      <c r="I99" s="31"/>
      <c r="J99" s="31"/>
      <c r="K99"/>
      <c r="L99"/>
      <c r="M99"/>
      <c r="N99"/>
      <c r="O99"/>
      <c r="P99"/>
      <c r="Q99"/>
      <c r="R99"/>
      <c r="S99"/>
      <c r="T99"/>
      <c r="U99"/>
      <c r="V99"/>
      <c r="W99"/>
    </row>
    <row r="100" spans="2:23" ht="15" customHeight="1" x14ac:dyDescent="0.25">
      <c r="B100" s="31"/>
      <c r="C100" s="31"/>
      <c r="D100" s="31"/>
      <c r="E100" s="31"/>
      <c r="F100" s="31"/>
      <c r="G100" s="31"/>
      <c r="H100" s="31"/>
      <c r="I100" s="31"/>
      <c r="J100" s="31"/>
      <c r="K100"/>
      <c r="L100"/>
      <c r="M100"/>
      <c r="N100"/>
      <c r="O100"/>
      <c r="P100"/>
      <c r="Q100"/>
      <c r="R100"/>
      <c r="S100"/>
      <c r="T100"/>
      <c r="U100"/>
      <c r="V100"/>
      <c r="W100"/>
    </row>
    <row r="101" spans="2:23" ht="15" customHeight="1" x14ac:dyDescent="0.25">
      <c r="B101" s="31"/>
      <c r="C101" s="31"/>
      <c r="D101" s="31"/>
      <c r="E101" s="31"/>
      <c r="F101" s="31"/>
      <c r="G101" s="31"/>
      <c r="H101" s="31"/>
      <c r="I101" s="31"/>
      <c r="J101" s="31"/>
      <c r="K101"/>
      <c r="L101"/>
      <c r="M101"/>
      <c r="N101"/>
      <c r="O101"/>
      <c r="P101"/>
      <c r="Q101"/>
      <c r="R101"/>
      <c r="S101"/>
      <c r="T101"/>
      <c r="U101"/>
      <c r="V101"/>
      <c r="W101"/>
    </row>
    <row r="102" spans="2:23" ht="15" customHeight="1" x14ac:dyDescent="0.25">
      <c r="B102" s="31"/>
      <c r="C102" s="31"/>
      <c r="D102" s="31"/>
      <c r="E102" s="31"/>
      <c r="F102" s="31"/>
      <c r="G102" s="31"/>
      <c r="H102" s="31"/>
      <c r="I102" s="31"/>
      <c r="J102" s="31"/>
      <c r="K102"/>
      <c r="L102"/>
      <c r="M102"/>
      <c r="N102"/>
      <c r="O102"/>
      <c r="P102"/>
      <c r="Q102"/>
      <c r="R102"/>
      <c r="S102"/>
      <c r="T102"/>
      <c r="U102"/>
      <c r="V102"/>
      <c r="W102"/>
    </row>
    <row r="103" spans="2:23" ht="15" customHeight="1" x14ac:dyDescent="0.25">
      <c r="B103" s="31"/>
      <c r="C103" s="31"/>
      <c r="D103" s="31"/>
      <c r="E103" s="31"/>
      <c r="F103" s="31"/>
      <c r="G103" s="31"/>
      <c r="H103" s="31"/>
      <c r="I103" s="31"/>
      <c r="J103" s="31"/>
      <c r="K103"/>
      <c r="L103"/>
      <c r="M103"/>
      <c r="N103"/>
      <c r="O103"/>
      <c r="P103"/>
      <c r="Q103"/>
      <c r="R103"/>
      <c r="S103"/>
      <c r="T103"/>
      <c r="U103"/>
      <c r="V103"/>
      <c r="W103"/>
    </row>
    <row r="104" spans="2:23" ht="15" customHeight="1" x14ac:dyDescent="0.25">
      <c r="B104" s="31"/>
      <c r="C104" s="31"/>
      <c r="D104" s="31"/>
      <c r="E104" s="31"/>
      <c r="F104" s="31"/>
      <c r="G104" s="31"/>
      <c r="H104" s="31"/>
      <c r="I104" s="31"/>
      <c r="J104" s="31"/>
      <c r="K104"/>
      <c r="L104"/>
      <c r="M104"/>
      <c r="N104"/>
      <c r="O104"/>
      <c r="P104"/>
      <c r="Q104"/>
      <c r="R104"/>
      <c r="S104"/>
      <c r="T104"/>
      <c r="U104"/>
      <c r="V104"/>
      <c r="W104"/>
    </row>
    <row r="105" spans="2:23" ht="15" customHeight="1" x14ac:dyDescent="0.25">
      <c r="B105" s="31"/>
      <c r="C105" s="31"/>
      <c r="D105" s="31"/>
      <c r="E105" s="31"/>
      <c r="F105" s="31"/>
      <c r="G105" s="31"/>
      <c r="H105" s="31"/>
      <c r="I105" s="31"/>
      <c r="J105" s="31"/>
      <c r="K105"/>
      <c r="L105"/>
      <c r="M105"/>
      <c r="N105"/>
      <c r="O105"/>
      <c r="P105"/>
      <c r="Q105"/>
      <c r="R105"/>
      <c r="S105"/>
      <c r="T105"/>
      <c r="U105"/>
      <c r="V105"/>
      <c r="W105"/>
    </row>
    <row r="106" spans="2:23" ht="15" customHeight="1" x14ac:dyDescent="0.25">
      <c r="B106" s="31"/>
      <c r="C106" s="31"/>
      <c r="D106" s="31"/>
      <c r="E106" s="31"/>
      <c r="F106" s="31"/>
      <c r="G106" s="31"/>
      <c r="H106" s="31"/>
      <c r="I106" s="31"/>
      <c r="J106" s="31"/>
      <c r="K106"/>
      <c r="L106"/>
      <c r="M106"/>
      <c r="N106"/>
      <c r="O106"/>
      <c r="P106"/>
      <c r="Q106"/>
      <c r="R106"/>
      <c r="S106"/>
      <c r="T106"/>
      <c r="U106"/>
      <c r="V106"/>
      <c r="W106"/>
    </row>
    <row r="107" spans="2:23" ht="15" customHeight="1" x14ac:dyDescent="0.25">
      <c r="B107" s="31"/>
      <c r="C107" s="31"/>
      <c r="D107" s="31"/>
      <c r="E107" s="31"/>
      <c r="F107" s="31"/>
      <c r="G107" s="31"/>
      <c r="H107" s="31"/>
      <c r="I107" s="31"/>
      <c r="J107" s="31"/>
      <c r="K107"/>
      <c r="L107"/>
      <c r="M107"/>
      <c r="N107"/>
      <c r="O107"/>
      <c r="P107"/>
      <c r="Q107"/>
      <c r="R107"/>
      <c r="S107"/>
      <c r="T107"/>
      <c r="U107"/>
      <c r="V107"/>
      <c r="W107"/>
    </row>
    <row r="108" spans="2:23" ht="15" customHeight="1" x14ac:dyDescent="0.25">
      <c r="B108" s="31"/>
      <c r="C108" s="31"/>
      <c r="D108" s="31"/>
      <c r="E108" s="31"/>
      <c r="F108" s="31"/>
      <c r="G108" s="31"/>
      <c r="H108" s="31"/>
      <c r="I108" s="31"/>
      <c r="J108" s="31"/>
      <c r="K108"/>
      <c r="L108"/>
      <c r="M108"/>
      <c r="N108"/>
      <c r="O108"/>
      <c r="P108"/>
      <c r="Q108"/>
      <c r="R108"/>
      <c r="S108"/>
      <c r="T108"/>
      <c r="U108"/>
      <c r="V108"/>
      <c r="W108"/>
    </row>
    <row r="109" spans="2:23" ht="15" customHeight="1" x14ac:dyDescent="0.25">
      <c r="B109" s="31"/>
      <c r="C109" s="31"/>
      <c r="D109" s="31"/>
      <c r="E109" s="31"/>
      <c r="F109" s="31"/>
      <c r="G109" s="31"/>
      <c r="H109" s="31"/>
      <c r="I109" s="31"/>
      <c r="J109" s="31"/>
      <c r="K109"/>
      <c r="L109"/>
      <c r="M109"/>
      <c r="N109"/>
      <c r="O109"/>
      <c r="P109"/>
      <c r="Q109"/>
      <c r="R109"/>
      <c r="S109"/>
      <c r="T109"/>
      <c r="U109"/>
      <c r="V109"/>
      <c r="W109"/>
    </row>
    <row r="110" spans="2:23" ht="15" customHeight="1" x14ac:dyDescent="0.25">
      <c r="B110" s="31"/>
      <c r="C110" s="31"/>
      <c r="D110" s="31"/>
      <c r="E110" s="31"/>
      <c r="F110" s="31"/>
      <c r="G110" s="31"/>
      <c r="H110" s="31"/>
      <c r="I110" s="31"/>
      <c r="J110" s="31"/>
      <c r="K110"/>
      <c r="L110"/>
      <c r="M110"/>
      <c r="N110"/>
      <c r="O110"/>
      <c r="P110"/>
      <c r="Q110"/>
      <c r="R110"/>
      <c r="S110"/>
      <c r="T110"/>
      <c r="U110"/>
      <c r="V110"/>
      <c r="W110"/>
    </row>
    <row r="111" spans="2:23" ht="15" customHeight="1" x14ac:dyDescent="0.25">
      <c r="B111" s="31"/>
      <c r="C111" s="31"/>
      <c r="D111" s="31"/>
      <c r="E111" s="31"/>
      <c r="F111" s="31"/>
      <c r="G111" s="31"/>
      <c r="H111" s="31"/>
      <c r="I111" s="31"/>
      <c r="J111" s="31"/>
      <c r="K111"/>
      <c r="L111"/>
      <c r="M111"/>
      <c r="N111"/>
      <c r="O111"/>
      <c r="P111"/>
      <c r="Q111"/>
      <c r="R111"/>
      <c r="S111"/>
      <c r="T111"/>
      <c r="U111"/>
      <c r="V111"/>
      <c r="W111"/>
    </row>
    <row r="112" spans="2:23" ht="15" customHeight="1" x14ac:dyDescent="0.25">
      <c r="B112" s="31"/>
      <c r="C112" s="31"/>
      <c r="D112" s="31"/>
      <c r="E112" s="31"/>
      <c r="F112" s="31"/>
      <c r="G112" s="31"/>
      <c r="H112" s="31"/>
      <c r="I112" s="31"/>
      <c r="J112" s="31"/>
      <c r="K112"/>
      <c r="L112"/>
      <c r="M112"/>
      <c r="N112"/>
      <c r="O112"/>
      <c r="P112"/>
      <c r="Q112"/>
      <c r="R112"/>
      <c r="S112"/>
      <c r="T112"/>
      <c r="U112"/>
      <c r="V112"/>
      <c r="W112"/>
    </row>
    <row r="113" spans="2:23" ht="15" customHeight="1" x14ac:dyDescent="0.25">
      <c r="B113" s="31"/>
      <c r="C113" s="31"/>
      <c r="D113" s="31"/>
      <c r="E113" s="31"/>
      <c r="F113" s="31"/>
      <c r="G113" s="31"/>
      <c r="H113" s="31"/>
      <c r="I113" s="31"/>
      <c r="J113" s="31"/>
      <c r="K113"/>
      <c r="L113"/>
      <c r="M113"/>
      <c r="N113"/>
      <c r="O113"/>
      <c r="P113"/>
      <c r="Q113"/>
      <c r="R113"/>
      <c r="S113"/>
      <c r="T113"/>
      <c r="U113"/>
      <c r="V113"/>
      <c r="W113"/>
    </row>
    <row r="114" spans="2:23" ht="15" customHeight="1" x14ac:dyDescent="0.25">
      <c r="B114" s="31"/>
      <c r="C114" s="31"/>
      <c r="D114" s="31"/>
      <c r="E114" s="31"/>
      <c r="F114" s="31"/>
      <c r="G114" s="31"/>
      <c r="H114" s="31"/>
      <c r="I114" s="31"/>
      <c r="J114" s="31"/>
      <c r="K114"/>
      <c r="L114"/>
      <c r="M114"/>
      <c r="N114"/>
      <c r="O114"/>
      <c r="P114"/>
      <c r="Q114"/>
      <c r="R114"/>
      <c r="S114"/>
      <c r="T114"/>
      <c r="U114"/>
      <c r="V114"/>
      <c r="W114"/>
    </row>
    <row r="115" spans="2:23" ht="15" customHeight="1" x14ac:dyDescent="0.25">
      <c r="B115" s="31"/>
      <c r="C115" s="31"/>
      <c r="D115" s="31"/>
      <c r="E115" s="31"/>
      <c r="F115" s="31"/>
      <c r="G115" s="31"/>
      <c r="H115" s="31"/>
      <c r="I115" s="31"/>
      <c r="J115" s="31"/>
      <c r="K115"/>
      <c r="L115"/>
      <c r="M115"/>
      <c r="N115"/>
      <c r="O115"/>
      <c r="P115"/>
      <c r="Q115"/>
      <c r="R115"/>
      <c r="S115"/>
      <c r="T115"/>
      <c r="U115"/>
      <c r="V115"/>
      <c r="W115"/>
    </row>
    <row r="116" spans="2:23" ht="15" customHeight="1" x14ac:dyDescent="0.25">
      <c r="B116" s="31"/>
      <c r="C116" s="31"/>
      <c r="D116" s="31"/>
      <c r="E116" s="31"/>
      <c r="F116" s="31"/>
      <c r="G116" s="31"/>
      <c r="H116" s="31"/>
      <c r="I116" s="31"/>
      <c r="J116" s="31"/>
      <c r="K116"/>
      <c r="L116"/>
      <c r="M116"/>
      <c r="N116"/>
      <c r="O116"/>
      <c r="P116"/>
      <c r="Q116"/>
      <c r="R116"/>
      <c r="S116"/>
      <c r="T116"/>
      <c r="U116"/>
      <c r="V116"/>
      <c r="W116"/>
    </row>
    <row r="117" spans="2:23" ht="15" customHeight="1" x14ac:dyDescent="0.25">
      <c r="B117" s="31"/>
      <c r="C117" s="31"/>
      <c r="D117" s="31"/>
      <c r="E117" s="31"/>
      <c r="F117" s="31"/>
      <c r="G117" s="31"/>
      <c r="H117" s="31"/>
      <c r="I117" s="31"/>
      <c r="J117" s="31"/>
      <c r="K117"/>
      <c r="L117"/>
      <c r="M117"/>
      <c r="N117"/>
      <c r="O117"/>
      <c r="P117"/>
      <c r="Q117"/>
      <c r="R117"/>
      <c r="S117"/>
      <c r="T117"/>
      <c r="U117"/>
      <c r="V117"/>
      <c r="W117"/>
    </row>
    <row r="118" spans="2:23" ht="15" customHeight="1" x14ac:dyDescent="0.25">
      <c r="B118" s="31"/>
      <c r="C118" s="31"/>
      <c r="D118" s="31"/>
      <c r="E118" s="31"/>
      <c r="F118" s="31"/>
      <c r="G118" s="31"/>
      <c r="H118" s="31"/>
      <c r="I118" s="31"/>
      <c r="J118" s="31"/>
      <c r="K118"/>
      <c r="L118"/>
      <c r="M118"/>
      <c r="N118"/>
      <c r="O118"/>
      <c r="P118"/>
      <c r="Q118"/>
      <c r="R118"/>
      <c r="S118"/>
      <c r="T118"/>
      <c r="U118"/>
      <c r="V118"/>
      <c r="W118"/>
    </row>
    <row r="119" spans="2:23" ht="15" customHeight="1" x14ac:dyDescent="0.25">
      <c r="B119" s="31"/>
      <c r="C119" s="31"/>
      <c r="D119" s="31"/>
      <c r="E119" s="31"/>
      <c r="F119" s="31"/>
      <c r="G119" s="31"/>
      <c r="H119" s="31"/>
      <c r="I119" s="31"/>
      <c r="J119" s="31"/>
      <c r="K119"/>
      <c r="L119"/>
      <c r="M119"/>
      <c r="N119"/>
      <c r="O119"/>
      <c r="P119"/>
      <c r="Q119"/>
      <c r="R119"/>
      <c r="S119"/>
      <c r="T119"/>
      <c r="U119"/>
      <c r="V119"/>
      <c r="W119"/>
    </row>
    <row r="120" spans="2:23" ht="15" customHeight="1" x14ac:dyDescent="0.25">
      <c r="B120" s="31"/>
      <c r="C120" s="31"/>
      <c r="D120" s="31"/>
      <c r="E120" s="31"/>
      <c r="F120" s="31"/>
      <c r="G120" s="31"/>
      <c r="H120" s="31"/>
      <c r="I120" s="31"/>
      <c r="J120" s="31"/>
      <c r="K120"/>
      <c r="L120"/>
      <c r="M120"/>
      <c r="N120"/>
      <c r="O120"/>
      <c r="P120"/>
      <c r="Q120"/>
      <c r="R120"/>
      <c r="S120"/>
      <c r="T120"/>
      <c r="U120"/>
      <c r="V120"/>
      <c r="W120"/>
    </row>
    <row r="121" spans="2:23" ht="15" customHeight="1" x14ac:dyDescent="0.25">
      <c r="B121" s="31"/>
      <c r="C121" s="31"/>
      <c r="D121" s="31"/>
      <c r="E121" s="31"/>
      <c r="F121" s="31"/>
      <c r="G121" s="31"/>
      <c r="H121" s="31"/>
      <c r="I121" s="31"/>
      <c r="J121" s="31"/>
      <c r="K121"/>
      <c r="L121"/>
      <c r="M121"/>
      <c r="N121"/>
      <c r="O121"/>
      <c r="P121"/>
      <c r="Q121"/>
      <c r="R121"/>
      <c r="S121"/>
      <c r="T121"/>
      <c r="U121"/>
      <c r="V121"/>
      <c r="W121"/>
    </row>
    <row r="122" spans="2:23" ht="15" customHeight="1" x14ac:dyDescent="0.25">
      <c r="B122" s="31"/>
      <c r="C122" s="31"/>
      <c r="D122" s="31"/>
      <c r="E122" s="31"/>
      <c r="F122" s="31"/>
      <c r="G122" s="31"/>
      <c r="H122" s="31"/>
      <c r="I122" s="31"/>
      <c r="J122" s="31"/>
      <c r="K122"/>
      <c r="L122"/>
      <c r="M122"/>
      <c r="N122"/>
      <c r="O122"/>
      <c r="P122"/>
      <c r="Q122"/>
      <c r="R122"/>
      <c r="S122"/>
      <c r="T122"/>
      <c r="U122"/>
      <c r="V122"/>
      <c r="W122"/>
    </row>
    <row r="123" spans="2:23" ht="15" customHeight="1" x14ac:dyDescent="0.25">
      <c r="B123" s="31"/>
      <c r="C123" s="31"/>
      <c r="D123" s="31"/>
      <c r="E123" s="31"/>
      <c r="F123" s="31"/>
      <c r="G123" s="31"/>
      <c r="H123" s="31"/>
      <c r="I123" s="31"/>
      <c r="J123" s="31"/>
      <c r="K123"/>
      <c r="L123"/>
      <c r="M123"/>
      <c r="N123"/>
      <c r="O123"/>
      <c r="P123"/>
      <c r="Q123"/>
      <c r="R123"/>
      <c r="S123"/>
      <c r="T123"/>
      <c r="U123"/>
      <c r="V123"/>
      <c r="W123"/>
    </row>
  </sheetData>
  <mergeCells count="1">
    <mergeCell ref="H1:I1"/>
  </mergeCells>
  <conditionalFormatting sqref="B1">
    <cfRule type="cellIs" dxfId="68" priority="1" operator="equal">
      <formula>"Incomplete"</formula>
    </cfRule>
    <cfRule type="cellIs" dxfId="67" priority="2" operator="equal">
      <formula>"Flag for Review"</formula>
    </cfRule>
    <cfRule type="cellIs" dxfId="66"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Y121"/>
  <sheetViews>
    <sheetView zoomScaleNormal="100" workbookViewId="0"/>
  </sheetViews>
  <sheetFormatPr defaultColWidth="9.140625" defaultRowHeight="15" x14ac:dyDescent="0.25"/>
  <cols>
    <col min="1" max="1" width="9.140625" style="21"/>
    <col min="2" max="2" width="16" style="21" bestFit="1" customWidth="1"/>
    <col min="3" max="3" width="11.140625" style="21" customWidth="1"/>
    <col min="4" max="10" width="12.7109375" style="21" customWidth="1"/>
    <col min="11" max="11" width="6.7109375" style="21" customWidth="1"/>
    <col min="12" max="12" width="11.140625" style="21" customWidth="1"/>
    <col min="13" max="13" width="6.7109375" style="21" customWidth="1"/>
    <col min="14" max="15" width="9.140625" style="21"/>
    <col min="16" max="16" width="10.7109375" style="21" customWidth="1"/>
    <col min="17" max="16384" width="9.140625" style="21"/>
  </cols>
  <sheetData>
    <row r="1" spans="1:25" x14ac:dyDescent="0.25">
      <c r="A1" s="7">
        <v>9</v>
      </c>
      <c r="B1" s="27" t="s">
        <v>12</v>
      </c>
      <c r="C1" s="20"/>
      <c r="D1" s="20"/>
      <c r="E1" s="20"/>
      <c r="F1" s="20"/>
      <c r="G1" s="20"/>
      <c r="H1" s="20"/>
      <c r="I1" s="20"/>
      <c r="J1" s="20"/>
      <c r="K1" s="20"/>
      <c r="L1" s="405" t="s">
        <v>24</v>
      </c>
      <c r="M1" s="406"/>
      <c r="O1"/>
      <c r="P1"/>
      <c r="Q1"/>
      <c r="R1"/>
      <c r="S1"/>
      <c r="T1"/>
      <c r="U1"/>
      <c r="V1"/>
      <c r="W1"/>
      <c r="X1"/>
      <c r="Y1"/>
    </row>
    <row r="2" spans="1:25" x14ac:dyDescent="0.25">
      <c r="A2" s="22"/>
      <c r="B2" s="19"/>
      <c r="C2" s="19"/>
      <c r="D2" s="19"/>
      <c r="E2" s="19"/>
      <c r="F2" s="19"/>
      <c r="G2" s="19"/>
      <c r="H2" s="19"/>
      <c r="I2" s="19"/>
      <c r="J2" s="19"/>
      <c r="K2" s="19"/>
      <c r="L2" s="19"/>
      <c r="M2" s="23"/>
      <c r="O2"/>
      <c r="P2"/>
      <c r="Q2"/>
      <c r="R2"/>
      <c r="S2"/>
      <c r="T2"/>
      <c r="U2"/>
      <c r="V2"/>
      <c r="W2"/>
      <c r="X2"/>
      <c r="Y2"/>
    </row>
    <row r="3" spans="1:25" x14ac:dyDescent="0.25">
      <c r="A3" s="8" t="s">
        <v>13</v>
      </c>
      <c r="B3" s="17"/>
      <c r="C3" s="17"/>
      <c r="D3" s="17"/>
      <c r="E3" s="17"/>
      <c r="F3" s="17"/>
      <c r="G3" s="17"/>
      <c r="H3" s="17"/>
      <c r="I3" s="17"/>
      <c r="J3" s="17"/>
      <c r="K3" s="17"/>
      <c r="L3" s="17"/>
      <c r="M3" s="18"/>
      <c r="N3" s="31"/>
      <c r="O3"/>
      <c r="P3"/>
      <c r="Q3"/>
      <c r="R3"/>
      <c r="S3"/>
      <c r="T3"/>
      <c r="U3"/>
      <c r="V3"/>
      <c r="W3"/>
      <c r="X3"/>
      <c r="Y3"/>
    </row>
    <row r="4" spans="1:25" x14ac:dyDescent="0.25">
      <c r="A4" s="9">
        <f>INDEX('Point Grid'!B:B,MATCH(A1,'Point Grid'!A:A,0))</f>
        <v>2.5</v>
      </c>
      <c r="B4" s="17"/>
      <c r="C4" s="17"/>
      <c r="D4" s="17"/>
      <c r="E4" s="17"/>
      <c r="F4" s="17"/>
      <c r="G4" s="17"/>
      <c r="H4" s="17"/>
      <c r="I4" s="17"/>
      <c r="J4" s="17"/>
      <c r="K4" s="17"/>
      <c r="L4" s="17"/>
      <c r="M4" s="18"/>
      <c r="N4" s="31"/>
      <c r="O4"/>
      <c r="P4"/>
      <c r="Q4"/>
      <c r="R4"/>
      <c r="S4"/>
      <c r="T4"/>
      <c r="U4"/>
      <c r="V4"/>
      <c r="W4"/>
      <c r="X4"/>
      <c r="Y4"/>
    </row>
    <row r="5" spans="1:25" x14ac:dyDescent="0.25">
      <c r="A5" s="16"/>
      <c r="B5" s="17"/>
      <c r="C5" s="17"/>
      <c r="D5" s="17"/>
      <c r="E5" s="17"/>
      <c r="F5" s="17"/>
      <c r="G5" s="17"/>
      <c r="H5" s="17"/>
      <c r="I5" s="17"/>
      <c r="J5" s="17"/>
      <c r="K5" s="17"/>
      <c r="L5" s="17"/>
      <c r="M5" s="18"/>
      <c r="O5"/>
      <c r="P5"/>
      <c r="Q5"/>
      <c r="R5"/>
      <c r="S5"/>
      <c r="T5"/>
      <c r="U5"/>
      <c r="V5"/>
      <c r="W5"/>
      <c r="X5"/>
      <c r="Y5"/>
    </row>
    <row r="6" spans="1:25" x14ac:dyDescent="0.25">
      <c r="A6" s="25" t="s">
        <v>2</v>
      </c>
      <c r="B6" s="17" t="s">
        <v>313</v>
      </c>
      <c r="C6" s="17"/>
      <c r="D6" s="17"/>
      <c r="E6" s="17"/>
      <c r="F6" s="17"/>
      <c r="G6" s="17"/>
      <c r="H6" s="17"/>
      <c r="I6" s="17"/>
      <c r="J6" s="17"/>
      <c r="K6" s="17"/>
      <c r="L6" s="17"/>
      <c r="M6" s="18"/>
      <c r="O6"/>
      <c r="P6"/>
      <c r="Q6"/>
      <c r="R6"/>
      <c r="S6"/>
      <c r="T6"/>
      <c r="U6"/>
      <c r="V6"/>
      <c r="W6"/>
      <c r="X6"/>
      <c r="Y6"/>
    </row>
    <row r="7" spans="1:25" ht="15.75" thickBot="1" x14ac:dyDescent="0.3">
      <c r="A7" s="9">
        <f>INDEX('Point Grid'!$C$8:$I$54,MATCH($A$1,'Point Grid'!$A$8:$A$54,0),MATCH(A6,'Point Grid'!$C$7:$I$7,0))</f>
        <v>1.75</v>
      </c>
      <c r="B7" s="17"/>
      <c r="C7" s="17"/>
      <c r="D7" s="17"/>
      <c r="E7" s="17"/>
      <c r="F7" s="17"/>
      <c r="G7" s="17"/>
      <c r="H7" s="17"/>
      <c r="I7" s="17"/>
      <c r="J7" s="17"/>
      <c r="K7" s="17"/>
      <c r="L7" s="17"/>
      <c r="M7" s="18"/>
      <c r="O7"/>
      <c r="P7"/>
      <c r="Q7"/>
      <c r="R7"/>
      <c r="S7"/>
      <c r="T7"/>
      <c r="U7"/>
      <c r="V7"/>
      <c r="W7"/>
      <c r="X7"/>
      <c r="Y7"/>
    </row>
    <row r="8" spans="1:25" ht="15.75" thickBot="1" x14ac:dyDescent="0.3">
      <c r="A8" s="5"/>
      <c r="B8" s="17"/>
      <c r="C8" s="28"/>
      <c r="D8" s="28"/>
      <c r="E8" s="28"/>
      <c r="F8" s="28"/>
      <c r="G8" s="28"/>
      <c r="H8" s="28"/>
      <c r="I8" s="28"/>
      <c r="J8" s="28"/>
      <c r="K8" s="28"/>
      <c r="L8" s="28"/>
      <c r="M8" s="18"/>
      <c r="O8"/>
      <c r="P8"/>
      <c r="Q8"/>
      <c r="R8"/>
      <c r="S8"/>
      <c r="T8"/>
      <c r="U8"/>
      <c r="V8"/>
      <c r="W8"/>
      <c r="X8"/>
      <c r="Y8"/>
    </row>
    <row r="9" spans="1:25" x14ac:dyDescent="0.25">
      <c r="A9" s="25"/>
      <c r="B9" s="342" t="s">
        <v>98</v>
      </c>
      <c r="C9" s="343"/>
      <c r="D9" s="343" t="s">
        <v>314</v>
      </c>
      <c r="E9" s="344"/>
      <c r="F9" s="345"/>
      <c r="G9" s="344" t="s">
        <v>315</v>
      </c>
      <c r="H9" s="345"/>
      <c r="I9" s="344" t="s">
        <v>315</v>
      </c>
      <c r="J9" s="343"/>
      <c r="K9" s="344" t="s">
        <v>315</v>
      </c>
      <c r="L9" s="17"/>
      <c r="M9" s="18"/>
      <c r="O9"/>
      <c r="P9"/>
      <c r="Q9"/>
      <c r="R9"/>
      <c r="S9"/>
      <c r="T9"/>
      <c r="U9"/>
      <c r="V9"/>
      <c r="W9"/>
      <c r="X9"/>
      <c r="Y9"/>
    </row>
    <row r="10" spans="1:25" x14ac:dyDescent="0.25">
      <c r="A10" s="25"/>
      <c r="B10" s="346" t="s">
        <v>316</v>
      </c>
      <c r="C10" s="347" t="s">
        <v>317</v>
      </c>
      <c r="D10" s="347" t="s">
        <v>318</v>
      </c>
      <c r="E10" s="348" t="s">
        <v>193</v>
      </c>
      <c r="F10" s="349"/>
      <c r="G10" s="348" t="s">
        <v>319</v>
      </c>
      <c r="H10" s="349"/>
      <c r="I10" s="348" t="s">
        <v>319</v>
      </c>
      <c r="J10" s="347" t="s">
        <v>109</v>
      </c>
      <c r="K10" s="348" t="s">
        <v>319</v>
      </c>
      <c r="L10" s="17"/>
      <c r="M10" s="18"/>
      <c r="O10"/>
      <c r="P10"/>
      <c r="Q10"/>
      <c r="R10"/>
      <c r="S10"/>
      <c r="T10"/>
      <c r="U10"/>
      <c r="V10"/>
      <c r="W10"/>
      <c r="X10"/>
      <c r="Y10"/>
    </row>
    <row r="11" spans="1:25" x14ac:dyDescent="0.25">
      <c r="A11" s="25"/>
      <c r="B11" s="350" t="s">
        <v>320</v>
      </c>
      <c r="C11" s="351" t="s">
        <v>208</v>
      </c>
      <c r="D11" s="351" t="s">
        <v>209</v>
      </c>
      <c r="E11" s="352" t="s">
        <v>61</v>
      </c>
      <c r="F11" s="353" t="s">
        <v>321</v>
      </c>
      <c r="G11" s="352" t="s">
        <v>322</v>
      </c>
      <c r="H11" s="353" t="s">
        <v>126</v>
      </c>
      <c r="I11" s="352" t="s">
        <v>322</v>
      </c>
      <c r="J11" s="351" t="s">
        <v>110</v>
      </c>
      <c r="K11" s="352" t="s">
        <v>322</v>
      </c>
      <c r="L11" s="17"/>
      <c r="M11" s="18"/>
      <c r="O11"/>
      <c r="P11"/>
      <c r="Q11"/>
      <c r="R11"/>
      <c r="S11"/>
      <c r="T11"/>
      <c r="U11"/>
      <c r="V11"/>
      <c r="W11"/>
      <c r="X11"/>
      <c r="Y11"/>
    </row>
    <row r="12" spans="1:25" x14ac:dyDescent="0.25">
      <c r="A12" s="25"/>
      <c r="B12" s="354" t="s">
        <v>323</v>
      </c>
      <c r="C12" s="347">
        <v>145000</v>
      </c>
      <c r="D12" s="347">
        <v>6000</v>
      </c>
      <c r="E12" s="348">
        <v>5800000</v>
      </c>
      <c r="F12" s="355">
        <v>4.1379310344827586E-2</v>
      </c>
      <c r="G12" s="356" t="s">
        <v>210</v>
      </c>
      <c r="H12" s="357">
        <v>966.66666666666663</v>
      </c>
      <c r="I12" s="356" t="s">
        <v>210</v>
      </c>
      <c r="J12" s="358">
        <v>40</v>
      </c>
      <c r="K12" s="356" t="s">
        <v>210</v>
      </c>
      <c r="L12" s="17"/>
      <c r="M12" s="18"/>
      <c r="O12"/>
      <c r="P12"/>
      <c r="Q12"/>
      <c r="R12"/>
      <c r="S12"/>
      <c r="T12"/>
      <c r="U12"/>
      <c r="V12"/>
      <c r="W12"/>
      <c r="X12"/>
      <c r="Y12"/>
    </row>
    <row r="13" spans="1:25" x14ac:dyDescent="0.25">
      <c r="A13" s="25"/>
      <c r="B13" s="354" t="s">
        <v>324</v>
      </c>
      <c r="C13" s="347">
        <v>144187.8470998285</v>
      </c>
      <c r="D13" s="347">
        <v>5950.9565614169342</v>
      </c>
      <c r="E13" s="348">
        <v>5833721.1589520834</v>
      </c>
      <c r="F13" s="359">
        <v>4.1272247842751873E-2</v>
      </c>
      <c r="G13" s="356" t="s">
        <v>210</v>
      </c>
      <c r="H13" s="357">
        <v>980.29973815891265</v>
      </c>
      <c r="I13" s="356" t="s">
        <v>210</v>
      </c>
      <c r="J13" s="358">
        <v>40.459173753479405</v>
      </c>
      <c r="K13" s="356" t="s">
        <v>210</v>
      </c>
      <c r="L13" s="17"/>
      <c r="M13" s="18"/>
      <c r="O13"/>
      <c r="P13"/>
      <c r="Q13"/>
      <c r="R13"/>
      <c r="S13"/>
      <c r="T13"/>
      <c r="U13"/>
      <c r="V13"/>
      <c r="W13"/>
      <c r="X13"/>
      <c r="Y13"/>
    </row>
    <row r="14" spans="1:25" x14ac:dyDescent="0.25">
      <c r="A14" s="25"/>
      <c r="B14" s="354" t="s">
        <v>325</v>
      </c>
      <c r="C14" s="347">
        <v>142521.67878228641</v>
      </c>
      <c r="D14" s="347">
        <v>5919.98559811221</v>
      </c>
      <c r="E14" s="348">
        <v>5914767.9979654578</v>
      </c>
      <c r="F14" s="359">
        <v>4.1537439417588355E-2</v>
      </c>
      <c r="G14" s="356" t="s">
        <v>210</v>
      </c>
      <c r="H14" s="357">
        <v>999.11864647974551</v>
      </c>
      <c r="I14" s="356" t="s">
        <v>210</v>
      </c>
      <c r="J14" s="358">
        <v>41.500830249135305</v>
      </c>
      <c r="K14" s="356" t="s">
        <v>210</v>
      </c>
      <c r="L14" s="17"/>
      <c r="M14" s="18"/>
      <c r="O14"/>
      <c r="P14"/>
      <c r="Q14"/>
      <c r="R14"/>
      <c r="S14"/>
      <c r="T14"/>
      <c r="U14"/>
      <c r="V14"/>
      <c r="W14"/>
      <c r="X14"/>
      <c r="Y14"/>
    </row>
    <row r="15" spans="1:25" x14ac:dyDescent="0.25">
      <c r="A15" s="25"/>
      <c r="B15" s="360" t="s">
        <v>326</v>
      </c>
      <c r="C15" s="351">
        <v>141440.52604219966</v>
      </c>
      <c r="D15" s="351">
        <v>5871.5961897632678</v>
      </c>
      <c r="E15" s="352">
        <v>5955129.4658571649</v>
      </c>
      <c r="F15" s="361">
        <v>4.1512827716799074E-2</v>
      </c>
      <c r="G15" s="362" t="s">
        <v>210</v>
      </c>
      <c r="H15" s="363">
        <v>1014.2266725084963</v>
      </c>
      <c r="I15" s="362" t="s">
        <v>210</v>
      </c>
      <c r="J15" s="364">
        <v>42.103417121627608</v>
      </c>
      <c r="K15" s="362" t="s">
        <v>210</v>
      </c>
      <c r="L15" s="17"/>
      <c r="M15" s="18"/>
      <c r="O15"/>
      <c r="P15"/>
      <c r="Q15"/>
      <c r="R15"/>
      <c r="S15"/>
      <c r="T15"/>
      <c r="U15"/>
      <c r="V15"/>
      <c r="W15"/>
      <c r="X15"/>
      <c r="Y15"/>
    </row>
    <row r="16" spans="1:25" x14ac:dyDescent="0.25">
      <c r="A16" s="25"/>
      <c r="B16" s="354" t="s">
        <v>327</v>
      </c>
      <c r="C16" s="347">
        <v>140929.04509919998</v>
      </c>
      <c r="D16" s="347">
        <v>5829.4142902655967</v>
      </c>
      <c r="E16" s="348">
        <v>5983738.7386483196</v>
      </c>
      <c r="F16" s="355">
        <v>4.1364179301451101E-2</v>
      </c>
      <c r="G16" s="365">
        <v>-3.656668815983366E-4</v>
      </c>
      <c r="H16" s="357">
        <v>1026.4734055084102</v>
      </c>
      <c r="I16" s="366">
        <v>6.1869040181114165E-2</v>
      </c>
      <c r="J16" s="358">
        <v>42.459229993621008</v>
      </c>
      <c r="K16" s="366">
        <v>6.1480749840525206E-2</v>
      </c>
      <c r="L16" s="17"/>
      <c r="M16" s="18"/>
      <c r="O16"/>
      <c r="P16"/>
      <c r="Q16"/>
      <c r="R16"/>
      <c r="S16"/>
      <c r="T16"/>
      <c r="U16"/>
      <c r="V16"/>
      <c r="W16"/>
      <c r="X16"/>
      <c r="Y16"/>
    </row>
    <row r="17" spans="1:25" x14ac:dyDescent="0.25">
      <c r="A17" s="25"/>
      <c r="B17" s="354" t="s">
        <v>328</v>
      </c>
      <c r="C17" s="347">
        <v>139580.25394366376</v>
      </c>
      <c r="D17" s="347">
        <v>5775.9949785584768</v>
      </c>
      <c r="E17" s="348">
        <v>6024570.8522756668</v>
      </c>
      <c r="F17" s="359">
        <v>4.1381175455446131E-2</v>
      </c>
      <c r="G17" s="366">
        <v>2.6392459434065874E-3</v>
      </c>
      <c r="H17" s="357">
        <v>1043.0360266309006</v>
      </c>
      <c r="I17" s="366">
        <v>6.3997047056048473E-2</v>
      </c>
      <c r="J17" s="358">
        <v>43.162056824364676</v>
      </c>
      <c r="K17" s="366">
        <v>6.6805196946287726E-2</v>
      </c>
      <c r="L17" s="17"/>
      <c r="M17" s="18"/>
      <c r="O17"/>
      <c r="P17"/>
      <c r="Q17"/>
      <c r="R17"/>
      <c r="S17"/>
      <c r="T17"/>
      <c r="U17"/>
      <c r="V17"/>
      <c r="W17"/>
      <c r="X17"/>
      <c r="Y17"/>
    </row>
    <row r="18" spans="1:25" x14ac:dyDescent="0.25">
      <c r="A18" s="25"/>
      <c r="B18" s="354" t="s">
        <v>329</v>
      </c>
      <c r="C18" s="347">
        <v>138521.4145074281</v>
      </c>
      <c r="D18" s="347">
        <v>5694.4784490183592</v>
      </c>
      <c r="E18" s="348">
        <v>6090017.3315643724</v>
      </c>
      <c r="F18" s="359">
        <v>4.1109011695177264E-2</v>
      </c>
      <c r="G18" s="366">
        <v>-1.0314254523587252E-2</v>
      </c>
      <c r="H18" s="357">
        <v>1069.4600719077614</v>
      </c>
      <c r="I18" s="366">
        <v>7.0403475779232005E-2</v>
      </c>
      <c r="J18" s="358">
        <v>43.964446603581287</v>
      </c>
      <c r="K18" s="366">
        <v>5.9363061887112822E-2</v>
      </c>
      <c r="L18" s="17"/>
      <c r="M18" s="18"/>
      <c r="O18"/>
      <c r="P18"/>
      <c r="Q18"/>
      <c r="R18"/>
      <c r="S18"/>
      <c r="T18"/>
      <c r="U18"/>
      <c r="V18"/>
      <c r="W18"/>
      <c r="X18"/>
      <c r="Y18"/>
    </row>
    <row r="19" spans="1:25" x14ac:dyDescent="0.25">
      <c r="A19" s="25"/>
      <c r="B19" s="360" t="s">
        <v>330</v>
      </c>
      <c r="C19" s="351">
        <v>137745.54851757939</v>
      </c>
      <c r="D19" s="351">
        <v>5608.4757020264406</v>
      </c>
      <c r="E19" s="352">
        <v>6143874.7234743191</v>
      </c>
      <c r="F19" s="361">
        <v>4.0716202900093534E-2</v>
      </c>
      <c r="G19" s="367">
        <v>-1.9189847103168289E-2</v>
      </c>
      <c r="H19" s="363">
        <v>1095.4624839070675</v>
      </c>
      <c r="I19" s="367">
        <v>8.0096307463153105E-2</v>
      </c>
      <c r="J19" s="364">
        <v>44.603072764200611</v>
      </c>
      <c r="K19" s="367">
        <v>5.9369424466238607E-2</v>
      </c>
      <c r="L19" s="17"/>
      <c r="M19" s="18"/>
      <c r="O19"/>
      <c r="P19"/>
      <c r="Q19"/>
      <c r="R19"/>
      <c r="S19"/>
      <c r="T19"/>
      <c r="U19"/>
      <c r="V19"/>
      <c r="W19"/>
      <c r="X19"/>
      <c r="Y19"/>
    </row>
    <row r="20" spans="1:25" x14ac:dyDescent="0.25">
      <c r="A20" s="25"/>
      <c r="B20" s="354" t="s">
        <v>331</v>
      </c>
      <c r="C20" s="347">
        <v>136563.92631458744</v>
      </c>
      <c r="D20" s="347">
        <v>5523.771840008164</v>
      </c>
      <c r="E20" s="348">
        <v>6185799.5804539137</v>
      </c>
      <c r="F20" s="359">
        <v>4.0448250054583613E-2</v>
      </c>
      <c r="G20" s="366">
        <v>-2.2143053780722677E-2</v>
      </c>
      <c r="H20" s="357">
        <v>1119.8506671927946</v>
      </c>
      <c r="I20" s="366">
        <v>9.096900239527872E-2</v>
      </c>
      <c r="J20" s="358">
        <v>45.295999810406457</v>
      </c>
      <c r="K20" s="366">
        <v>6.6811617102138676E-2</v>
      </c>
      <c r="L20" s="17"/>
      <c r="M20" s="18"/>
      <c r="O20"/>
      <c r="P20"/>
      <c r="Q20"/>
      <c r="R20"/>
      <c r="S20"/>
      <c r="T20"/>
      <c r="U20"/>
      <c r="V20"/>
      <c r="W20"/>
      <c r="X20"/>
      <c r="Y20"/>
    </row>
    <row r="21" spans="1:25" x14ac:dyDescent="0.25">
      <c r="A21" s="25"/>
      <c r="B21" s="354" t="s">
        <v>332</v>
      </c>
      <c r="C21" s="347">
        <v>135799.02432275849</v>
      </c>
      <c r="D21" s="347">
        <v>5484.0887315189402</v>
      </c>
      <c r="E21" s="348">
        <v>6252997.5293291165</v>
      </c>
      <c r="F21" s="359">
        <v>4.0383859595962239E-2</v>
      </c>
      <c r="G21" s="366">
        <v>-2.4100713633852022E-2</v>
      </c>
      <c r="H21" s="357">
        <v>1140.2072131676123</v>
      </c>
      <c r="I21" s="366">
        <v>9.3161869825899801E-2</v>
      </c>
      <c r="J21" s="368">
        <v>46.045968006864243</v>
      </c>
      <c r="K21" s="366">
        <v>6.6815888645779697E-2</v>
      </c>
      <c r="L21" s="17"/>
      <c r="M21" s="18"/>
      <c r="O21"/>
      <c r="P21"/>
      <c r="Q21"/>
      <c r="R21"/>
      <c r="S21"/>
      <c r="T21"/>
      <c r="U21"/>
      <c r="V21"/>
      <c r="W21"/>
      <c r="X21"/>
      <c r="Y21"/>
    </row>
    <row r="22" spans="1:25" x14ac:dyDescent="0.25">
      <c r="A22" s="25"/>
      <c r="B22" s="354" t="s">
        <v>333</v>
      </c>
      <c r="C22" s="347">
        <v>134095.02450670395</v>
      </c>
      <c r="D22" s="347">
        <v>5439.2623033708842</v>
      </c>
      <c r="E22" s="348">
        <v>6327240.0778475646</v>
      </c>
      <c r="F22" s="359">
        <v>4.0562745138235559E-2</v>
      </c>
      <c r="G22" s="366">
        <v>-1.3288243487638796E-2</v>
      </c>
      <c r="H22" s="357">
        <v>1163.2533466765103</v>
      </c>
      <c r="I22" s="366">
        <v>8.7701520825770762E-2</v>
      </c>
      <c r="J22" s="358">
        <v>47.184749032438859</v>
      </c>
      <c r="K22" s="366">
        <v>7.3247878175162873E-2</v>
      </c>
      <c r="L22" s="17"/>
      <c r="M22" s="18"/>
      <c r="O22"/>
      <c r="P22"/>
      <c r="Q22"/>
      <c r="R22"/>
      <c r="S22"/>
      <c r="T22"/>
      <c r="U22"/>
      <c r="V22"/>
      <c r="W22"/>
      <c r="X22"/>
      <c r="Y22"/>
    </row>
    <row r="23" spans="1:25" x14ac:dyDescent="0.25">
      <c r="A23" s="25"/>
      <c r="B23" s="360" t="s">
        <v>334</v>
      </c>
      <c r="C23" s="351">
        <v>133077.79537766115</v>
      </c>
      <c r="D23" s="351">
        <v>5378.6501796106513</v>
      </c>
      <c r="E23" s="352">
        <v>6357637.021934188</v>
      </c>
      <c r="F23" s="361">
        <v>4.0417337575713461E-2</v>
      </c>
      <c r="G23" s="367">
        <v>-7.3402061855671885E-3</v>
      </c>
      <c r="H23" s="363">
        <v>1182.0134810095426</v>
      </c>
      <c r="I23" s="367">
        <v>7.9008636419736655E-2</v>
      </c>
      <c r="J23" s="364">
        <v>47.773837881006862</v>
      </c>
      <c r="K23" s="367">
        <v>7.108849055240829E-2</v>
      </c>
      <c r="L23" s="17"/>
      <c r="M23" s="18"/>
      <c r="O23"/>
      <c r="P23"/>
      <c r="Q23"/>
      <c r="R23"/>
      <c r="S23"/>
      <c r="T23"/>
      <c r="U23"/>
      <c r="V23"/>
      <c r="W23"/>
      <c r="X23"/>
      <c r="Y23"/>
    </row>
    <row r="24" spans="1:25" x14ac:dyDescent="0.25">
      <c r="A24" s="25"/>
      <c r="B24" s="354" t="s">
        <v>335</v>
      </c>
      <c r="C24" s="347">
        <v>131407.94141534169</v>
      </c>
      <c r="D24" s="347">
        <v>5313.3894462349526</v>
      </c>
      <c r="E24" s="348">
        <v>6439542.2484146869</v>
      </c>
      <c r="F24" s="359">
        <v>4.0434310050112561E-2</v>
      </c>
      <c r="G24" s="366">
        <v>-3.4463801158868268E-4</v>
      </c>
      <c r="H24" s="338" t="s">
        <v>207</v>
      </c>
      <c r="I24" s="339" t="s">
        <v>207</v>
      </c>
      <c r="J24" s="358">
        <v>49.004209175313051</v>
      </c>
      <c r="K24" s="366">
        <v>8.1866155519866757E-2</v>
      </c>
      <c r="L24" s="17"/>
      <c r="M24" s="18"/>
      <c r="O24"/>
      <c r="P24"/>
      <c r="Q24"/>
      <c r="R24"/>
      <c r="S24"/>
      <c r="T24"/>
      <c r="U24"/>
      <c r="V24"/>
      <c r="W24"/>
      <c r="X24"/>
      <c r="Y24"/>
    </row>
    <row r="25" spans="1:25" x14ac:dyDescent="0.25">
      <c r="A25" s="25"/>
      <c r="B25" s="354" t="s">
        <v>336</v>
      </c>
      <c r="C25" s="347">
        <v>131063.15166440225</v>
      </c>
      <c r="D25" s="347">
        <v>5238.4016615571591</v>
      </c>
      <c r="E25" s="348">
        <v>6515999.6635299334</v>
      </c>
      <c r="F25" s="359">
        <v>3.9968531162523149E-2</v>
      </c>
      <c r="G25" s="366">
        <v>-1.0284515586039156E-2</v>
      </c>
      <c r="H25" s="338" t="s">
        <v>207</v>
      </c>
      <c r="I25" s="339" t="s">
        <v>207</v>
      </c>
      <c r="J25" s="368">
        <v>49.716488431582015</v>
      </c>
      <c r="K25" s="369">
        <v>7.9714263454524259E-2</v>
      </c>
      <c r="L25" s="17"/>
      <c r="M25" s="18"/>
      <c r="O25"/>
      <c r="P25"/>
      <c r="Q25"/>
      <c r="R25"/>
      <c r="S25"/>
      <c r="T25"/>
      <c r="U25"/>
      <c r="V25"/>
      <c r="W25"/>
      <c r="X25"/>
      <c r="Y25"/>
    </row>
    <row r="26" spans="1:25" x14ac:dyDescent="0.25">
      <c r="A26" s="25"/>
      <c r="B26" s="354" t="s">
        <v>337</v>
      </c>
      <c r="C26" s="347">
        <v>130329.05981109288</v>
      </c>
      <c r="D26" s="347">
        <v>5205.9538825910959</v>
      </c>
      <c r="E26" s="348">
        <v>6580204.4572876375</v>
      </c>
      <c r="F26" s="359">
        <v>3.9944689926689661E-2</v>
      </c>
      <c r="G26" s="366">
        <v>-1.5237016366609346E-2</v>
      </c>
      <c r="H26" s="338" t="s">
        <v>207</v>
      </c>
      <c r="I26" s="339" t="s">
        <v>207</v>
      </c>
      <c r="J26" s="358">
        <v>50.489157727565889</v>
      </c>
      <c r="K26" s="366">
        <v>7.0031286864645548E-2</v>
      </c>
      <c r="L26" s="17"/>
      <c r="M26" s="18"/>
      <c r="O26"/>
      <c r="P26"/>
      <c r="Q26"/>
      <c r="R26"/>
      <c r="S26"/>
      <c r="T26"/>
      <c r="U26"/>
      <c r="V26"/>
      <c r="W26"/>
      <c r="X26"/>
      <c r="Y26"/>
    </row>
    <row r="27" spans="1:25" x14ac:dyDescent="0.25">
      <c r="A27" s="25"/>
      <c r="B27" s="360" t="s">
        <v>338</v>
      </c>
      <c r="C27" s="351">
        <v>128823.03725315879</v>
      </c>
      <c r="D27" s="351">
        <v>5153.0947132467472</v>
      </c>
      <c r="E27" s="352">
        <v>6645041.8869806295</v>
      </c>
      <c r="F27" s="361">
        <v>4.0001344659496382E-2</v>
      </c>
      <c r="G27" s="367">
        <v>-1.0292437383778719E-2</v>
      </c>
      <c r="H27" s="340" t="s">
        <v>207</v>
      </c>
      <c r="I27" s="341" t="s">
        <v>207</v>
      </c>
      <c r="J27" s="364">
        <v>51.582713997978573</v>
      </c>
      <c r="K27" s="367">
        <v>7.9727237457009492E-2</v>
      </c>
      <c r="L27" s="17"/>
      <c r="M27" s="18"/>
      <c r="O27"/>
      <c r="P27"/>
      <c r="Q27"/>
      <c r="R27"/>
      <c r="S27"/>
      <c r="T27"/>
      <c r="U27"/>
      <c r="V27"/>
      <c r="W27"/>
      <c r="X27"/>
      <c r="Y27"/>
    </row>
    <row r="28" spans="1:25" x14ac:dyDescent="0.25">
      <c r="A28" s="25"/>
      <c r="B28" s="17"/>
      <c r="C28" s="17"/>
      <c r="D28" s="17"/>
      <c r="E28" s="17"/>
      <c r="F28" s="17"/>
      <c r="G28" s="17"/>
      <c r="H28" s="17"/>
      <c r="I28" s="17"/>
      <c r="J28" s="17"/>
      <c r="K28" s="17"/>
      <c r="L28" s="17"/>
      <c r="M28" s="18"/>
      <c r="N28" s="31"/>
      <c r="O28"/>
      <c r="P28"/>
      <c r="Q28"/>
      <c r="R28"/>
      <c r="S28"/>
      <c r="T28"/>
      <c r="U28"/>
      <c r="V28"/>
      <c r="W28"/>
      <c r="X28"/>
      <c r="Y28"/>
    </row>
    <row r="29" spans="1:25" x14ac:dyDescent="0.25">
      <c r="A29" s="25"/>
      <c r="B29" s="17"/>
      <c r="C29" s="17"/>
      <c r="D29" s="17"/>
      <c r="E29" s="17"/>
      <c r="F29" s="17"/>
      <c r="G29" s="17"/>
      <c r="H29" s="17"/>
      <c r="I29" s="17"/>
      <c r="J29" s="17"/>
      <c r="K29" s="17"/>
      <c r="L29" s="17"/>
      <c r="M29" s="18"/>
      <c r="N29" s="31"/>
      <c r="O29"/>
      <c r="P29"/>
      <c r="Q29"/>
      <c r="R29"/>
      <c r="S29"/>
      <c r="T29"/>
      <c r="U29"/>
      <c r="V29"/>
      <c r="W29"/>
      <c r="X29"/>
      <c r="Y29"/>
    </row>
    <row r="30" spans="1:25" x14ac:dyDescent="0.25">
      <c r="A30" s="25" t="s">
        <v>3</v>
      </c>
      <c r="B30" s="17" t="s">
        <v>339</v>
      </c>
      <c r="C30" s="17"/>
      <c r="D30" s="17"/>
      <c r="E30" s="17"/>
      <c r="F30" s="17"/>
      <c r="G30" s="17"/>
      <c r="H30" s="17"/>
      <c r="I30" s="17"/>
      <c r="J30" s="17"/>
      <c r="K30" s="17"/>
      <c r="L30" s="17"/>
      <c r="M30" s="18"/>
      <c r="N30" s="31"/>
      <c r="O30"/>
      <c r="P30"/>
      <c r="Q30"/>
      <c r="R30"/>
      <c r="S30"/>
      <c r="T30"/>
      <c r="U30"/>
      <c r="V30"/>
      <c r="W30"/>
      <c r="X30"/>
      <c r="Y30"/>
    </row>
    <row r="31" spans="1:25" ht="15.75" thickBot="1" x14ac:dyDescent="0.3">
      <c r="A31" s="9">
        <f>INDEX('Point Grid'!$C$8:$I$54,MATCH($A$1,'Point Grid'!$A$8:$A$54,0),MATCH(A30,'Point Grid'!$C$7:$I$7,0))</f>
        <v>0.75</v>
      </c>
      <c r="B31" s="17"/>
      <c r="C31" s="17"/>
      <c r="D31" s="17"/>
      <c r="E31" s="17"/>
      <c r="F31" s="17"/>
      <c r="G31" s="17"/>
      <c r="H31" s="17"/>
      <c r="I31" s="17"/>
      <c r="J31" s="17"/>
      <c r="K31" s="17"/>
      <c r="L31" s="17"/>
      <c r="M31" s="18"/>
      <c r="N31" s="31"/>
      <c r="O31"/>
      <c r="P31"/>
      <c r="Q31"/>
      <c r="R31"/>
      <c r="S31"/>
      <c r="T31"/>
      <c r="U31"/>
      <c r="V31"/>
      <c r="W31"/>
      <c r="X31"/>
      <c r="Y31"/>
    </row>
    <row r="32" spans="1:25" ht="15.75" thickBot="1" x14ac:dyDescent="0.3">
      <c r="A32" s="5"/>
      <c r="B32" s="17"/>
      <c r="C32" s="17"/>
      <c r="D32" s="17"/>
      <c r="E32" s="17"/>
      <c r="F32" s="17"/>
      <c r="G32" s="17"/>
      <c r="H32" s="17"/>
      <c r="I32" s="17"/>
      <c r="J32" s="17"/>
      <c r="K32" s="17"/>
      <c r="L32" s="28"/>
      <c r="M32" s="18"/>
      <c r="N32" s="31"/>
      <c r="O32"/>
      <c r="P32"/>
      <c r="Q32"/>
      <c r="R32"/>
      <c r="S32"/>
      <c r="T32"/>
      <c r="U32"/>
      <c r="V32"/>
      <c r="W32"/>
      <c r="X32"/>
      <c r="Y32"/>
    </row>
    <row r="33" spans="1:25" x14ac:dyDescent="0.25">
      <c r="A33" s="25"/>
      <c r="B33" s="17"/>
      <c r="C33" s="17"/>
      <c r="D33" s="17"/>
      <c r="E33" s="17"/>
      <c r="F33" s="17"/>
      <c r="G33" s="17"/>
      <c r="H33" s="17"/>
      <c r="I33" s="17"/>
      <c r="J33" s="17"/>
      <c r="K33" s="17"/>
      <c r="L33" s="28"/>
      <c r="M33" s="18"/>
      <c r="N33" s="31"/>
      <c r="O33"/>
      <c r="P33"/>
      <c r="Q33"/>
      <c r="R33"/>
      <c r="S33"/>
      <c r="T33"/>
      <c r="U33"/>
      <c r="V33"/>
      <c r="W33"/>
      <c r="X33"/>
      <c r="Y33"/>
    </row>
    <row r="34" spans="1:25" x14ac:dyDescent="0.25">
      <c r="A34" s="25"/>
      <c r="B34" s="17"/>
      <c r="C34" s="17"/>
      <c r="D34" s="17"/>
      <c r="E34" s="17"/>
      <c r="F34" s="17"/>
      <c r="G34" s="17"/>
      <c r="H34" s="17"/>
      <c r="I34" s="17"/>
      <c r="J34" s="17"/>
      <c r="K34" s="17"/>
      <c r="L34" s="28"/>
      <c r="M34" s="18"/>
      <c r="N34" s="31"/>
      <c r="O34"/>
      <c r="P34"/>
      <c r="Q34"/>
      <c r="R34"/>
      <c r="S34"/>
      <c r="T34"/>
      <c r="U34"/>
      <c r="V34"/>
      <c r="W34"/>
      <c r="X34"/>
      <c r="Y34"/>
    </row>
    <row r="35" spans="1:25" x14ac:dyDescent="0.25">
      <c r="A35" s="25"/>
      <c r="B35" s="17"/>
      <c r="C35" s="17"/>
      <c r="D35" s="17"/>
      <c r="E35" s="17"/>
      <c r="F35" s="17"/>
      <c r="G35" s="17"/>
      <c r="H35" s="17"/>
      <c r="I35" s="17"/>
      <c r="J35" s="17"/>
      <c r="K35" s="17"/>
      <c r="L35" s="28"/>
      <c r="M35" s="18"/>
      <c r="N35" s="31"/>
      <c r="O35"/>
      <c r="P35"/>
      <c r="Q35"/>
      <c r="R35"/>
      <c r="S35"/>
      <c r="T35"/>
      <c r="U35"/>
      <c r="V35"/>
      <c r="W35"/>
      <c r="X35"/>
      <c r="Y35"/>
    </row>
    <row r="36" spans="1:25" x14ac:dyDescent="0.25">
      <c r="A36" s="25"/>
      <c r="B36" s="17"/>
      <c r="C36" s="17"/>
      <c r="D36" s="17"/>
      <c r="E36" s="17"/>
      <c r="F36" s="17"/>
      <c r="G36" s="17"/>
      <c r="H36" s="17"/>
      <c r="I36" s="17"/>
      <c r="J36" s="17"/>
      <c r="K36" s="17"/>
      <c r="L36" s="28"/>
      <c r="M36" s="18"/>
      <c r="N36" s="31"/>
      <c r="O36"/>
      <c r="P36"/>
      <c r="Q36"/>
      <c r="R36"/>
      <c r="S36"/>
      <c r="T36"/>
      <c r="U36"/>
      <c r="V36"/>
      <c r="W36"/>
      <c r="X36"/>
      <c r="Y36"/>
    </row>
    <row r="37" spans="1:25" x14ac:dyDescent="0.25">
      <c r="A37" s="25"/>
      <c r="B37" s="17"/>
      <c r="C37" s="17"/>
      <c r="D37" s="17"/>
      <c r="E37" s="17"/>
      <c r="F37" s="17"/>
      <c r="G37" s="17"/>
      <c r="H37" s="17"/>
      <c r="I37" s="17"/>
      <c r="J37" s="17"/>
      <c r="K37" s="17"/>
      <c r="L37" s="28"/>
      <c r="M37" s="18"/>
      <c r="N37" s="31"/>
      <c r="O37"/>
      <c r="P37"/>
      <c r="Q37"/>
      <c r="R37"/>
      <c r="S37"/>
      <c r="T37"/>
      <c r="U37"/>
      <c r="V37"/>
      <c r="W37"/>
      <c r="X37"/>
      <c r="Y37"/>
    </row>
    <row r="38" spans="1:25" ht="15" customHeight="1" x14ac:dyDescent="0.25">
      <c r="A38" s="25"/>
      <c r="B38" s="17"/>
      <c r="C38" s="17"/>
      <c r="D38" s="17"/>
      <c r="E38" s="17"/>
      <c r="F38" s="17"/>
      <c r="G38" s="17"/>
      <c r="H38" s="17"/>
      <c r="I38" s="17"/>
      <c r="J38" s="17"/>
      <c r="K38" s="17"/>
      <c r="L38" s="28"/>
      <c r="M38" s="18"/>
      <c r="N38" s="31"/>
      <c r="O38"/>
      <c r="P38"/>
      <c r="Q38"/>
      <c r="R38"/>
      <c r="S38"/>
      <c r="T38"/>
      <c r="U38"/>
      <c r="V38"/>
      <c r="W38"/>
      <c r="X38"/>
      <c r="Y38"/>
    </row>
    <row r="39" spans="1:25" ht="15" customHeight="1" x14ac:dyDescent="0.25">
      <c r="A39" s="25"/>
      <c r="B39" s="17"/>
      <c r="C39" s="17"/>
      <c r="D39" s="17"/>
      <c r="E39" s="17"/>
      <c r="F39" s="17"/>
      <c r="G39" s="17"/>
      <c r="H39" s="17"/>
      <c r="I39" s="17"/>
      <c r="J39" s="17"/>
      <c r="K39" s="17"/>
      <c r="L39" s="28"/>
      <c r="M39" s="18"/>
      <c r="N39" s="31"/>
      <c r="O39"/>
      <c r="P39"/>
      <c r="Q39"/>
      <c r="R39"/>
      <c r="S39"/>
      <c r="T39"/>
      <c r="U39"/>
      <c r="V39"/>
      <c r="W39"/>
      <c r="X39"/>
      <c r="Y39"/>
    </row>
    <row r="40" spans="1:25" ht="15" customHeight="1" x14ac:dyDescent="0.25">
      <c r="A40" s="25"/>
      <c r="B40" s="17"/>
      <c r="C40" s="17"/>
      <c r="D40" s="17"/>
      <c r="E40" s="17"/>
      <c r="F40" s="17"/>
      <c r="G40" s="17"/>
      <c r="H40" s="17"/>
      <c r="I40" s="17"/>
      <c r="J40" s="17"/>
      <c r="K40" s="17"/>
      <c r="L40" s="28"/>
      <c r="M40" s="18"/>
      <c r="N40" s="31"/>
      <c r="O40"/>
      <c r="P40"/>
      <c r="Q40"/>
      <c r="R40"/>
      <c r="S40"/>
      <c r="T40"/>
      <c r="U40"/>
      <c r="V40"/>
      <c r="W40"/>
      <c r="X40"/>
      <c r="Y40"/>
    </row>
    <row r="41" spans="1:25" ht="15" customHeight="1" x14ac:dyDescent="0.25">
      <c r="A41" s="25"/>
      <c r="B41" s="17"/>
      <c r="C41" s="77"/>
      <c r="D41" s="77"/>
      <c r="E41" s="77"/>
      <c r="F41" s="77"/>
      <c r="G41" s="77"/>
      <c r="H41" s="77"/>
      <c r="I41" s="77"/>
      <c r="J41" s="77"/>
      <c r="K41" s="28"/>
      <c r="L41" s="28"/>
      <c r="M41" s="18"/>
      <c r="N41" s="31"/>
      <c r="O41"/>
      <c r="P41"/>
      <c r="Q41"/>
      <c r="R41"/>
      <c r="S41"/>
      <c r="T41"/>
      <c r="U41"/>
      <c r="V41"/>
      <c r="W41"/>
      <c r="X41"/>
      <c r="Y41"/>
    </row>
    <row r="42" spans="1:25" ht="15" customHeight="1" x14ac:dyDescent="0.25">
      <c r="A42" s="25"/>
      <c r="B42" s="17"/>
      <c r="C42" s="28"/>
      <c r="D42" s="28"/>
      <c r="E42" s="28"/>
      <c r="F42" s="28"/>
      <c r="G42" s="28"/>
      <c r="H42" s="28"/>
      <c r="I42" s="28"/>
      <c r="J42" s="28"/>
      <c r="K42" s="28"/>
      <c r="L42" s="28"/>
      <c r="M42" s="18"/>
      <c r="N42" s="31"/>
      <c r="O42"/>
      <c r="P42"/>
      <c r="Q42"/>
      <c r="R42"/>
      <c r="S42"/>
      <c r="T42"/>
      <c r="U42"/>
      <c r="V42"/>
      <c r="W42"/>
      <c r="X42"/>
      <c r="Y42"/>
    </row>
    <row r="43" spans="1:25" ht="15" customHeight="1" x14ac:dyDescent="0.25">
      <c r="A43" s="25"/>
      <c r="B43" s="17"/>
      <c r="C43" s="28"/>
      <c r="D43" s="28"/>
      <c r="E43" s="28"/>
      <c r="F43" s="28"/>
      <c r="G43" s="28"/>
      <c r="H43" s="28"/>
      <c r="I43" s="28"/>
      <c r="J43" s="28"/>
      <c r="K43" s="28"/>
      <c r="L43" s="28"/>
      <c r="M43" s="18"/>
      <c r="N43" s="31"/>
      <c r="O43"/>
      <c r="P43"/>
      <c r="Q43"/>
      <c r="R43"/>
      <c r="S43"/>
      <c r="T43"/>
      <c r="U43"/>
      <c r="V43"/>
      <c r="W43"/>
      <c r="X43"/>
      <c r="Y43"/>
    </row>
    <row r="44" spans="1:25" ht="15" customHeight="1" x14ac:dyDescent="0.25">
      <c r="A44" s="25"/>
      <c r="B44" s="17"/>
      <c r="C44" s="28"/>
      <c r="D44" s="28"/>
      <c r="E44" s="28"/>
      <c r="F44" s="28"/>
      <c r="G44" s="28"/>
      <c r="H44" s="28"/>
      <c r="I44" s="28"/>
      <c r="J44" s="28"/>
      <c r="K44" s="28"/>
      <c r="L44" s="28"/>
      <c r="M44" s="18"/>
      <c r="N44" s="31"/>
      <c r="O44"/>
      <c r="P44"/>
      <c r="Q44"/>
      <c r="R44"/>
      <c r="S44"/>
      <c r="T44"/>
      <c r="U44"/>
      <c r="V44"/>
      <c r="W44"/>
      <c r="X44"/>
      <c r="Y44"/>
    </row>
    <row r="45" spans="1:25" ht="15" customHeight="1" x14ac:dyDescent="0.25">
      <c r="A45" s="25"/>
      <c r="B45" s="17"/>
      <c r="C45" s="28"/>
      <c r="D45" s="28"/>
      <c r="E45" s="28"/>
      <c r="F45" s="28"/>
      <c r="G45" s="28"/>
      <c r="H45" s="28"/>
      <c r="I45" s="28"/>
      <c r="J45" s="28"/>
      <c r="K45" s="28"/>
      <c r="L45" s="28"/>
      <c r="M45" s="18"/>
      <c r="N45" s="31"/>
      <c r="O45"/>
      <c r="P45"/>
      <c r="Q45"/>
      <c r="R45"/>
      <c r="S45"/>
      <c r="T45"/>
      <c r="U45"/>
      <c r="V45"/>
      <c r="W45"/>
      <c r="X45"/>
      <c r="Y45"/>
    </row>
    <row r="46" spans="1:25" ht="15" customHeight="1" x14ac:dyDescent="0.25">
      <c r="A46" s="25"/>
      <c r="B46" s="17"/>
      <c r="C46" s="28"/>
      <c r="D46" s="28"/>
      <c r="E46" s="28"/>
      <c r="F46" s="28"/>
      <c r="G46" s="28"/>
      <c r="H46" s="28"/>
      <c r="I46" s="28"/>
      <c r="J46" s="28"/>
      <c r="K46" s="28"/>
      <c r="L46" s="28"/>
      <c r="M46" s="18"/>
      <c r="N46" s="31"/>
      <c r="O46"/>
      <c r="P46"/>
      <c r="Q46"/>
      <c r="R46"/>
      <c r="S46"/>
      <c r="T46"/>
      <c r="U46"/>
      <c r="V46"/>
      <c r="W46"/>
      <c r="X46"/>
      <c r="Y46"/>
    </row>
    <row r="47" spans="1:25" ht="15" customHeight="1" x14ac:dyDescent="0.25">
      <c r="A47" s="25"/>
      <c r="B47" s="17"/>
      <c r="C47" s="28"/>
      <c r="D47" s="28"/>
      <c r="E47" s="28"/>
      <c r="F47" s="28"/>
      <c r="G47" s="28"/>
      <c r="H47" s="28"/>
      <c r="I47" s="28"/>
      <c r="J47" s="28"/>
      <c r="K47" s="28"/>
      <c r="L47" s="28"/>
      <c r="M47" s="18"/>
      <c r="N47" s="31"/>
      <c r="O47"/>
      <c r="P47"/>
      <c r="Q47"/>
      <c r="R47"/>
      <c r="S47"/>
      <c r="T47"/>
      <c r="U47"/>
      <c r="V47"/>
      <c r="W47"/>
      <c r="X47"/>
      <c r="Y47"/>
    </row>
    <row r="48" spans="1:25" ht="15" customHeight="1" x14ac:dyDescent="0.25">
      <c r="A48" s="25"/>
      <c r="B48" s="17"/>
      <c r="C48" s="28"/>
      <c r="D48" s="28"/>
      <c r="E48" s="28"/>
      <c r="F48" s="28"/>
      <c r="G48" s="28"/>
      <c r="H48" s="28"/>
      <c r="I48" s="28"/>
      <c r="J48" s="28"/>
      <c r="K48" s="28"/>
      <c r="L48" s="28"/>
      <c r="M48" s="18"/>
      <c r="N48" s="31"/>
      <c r="O48"/>
      <c r="P48"/>
      <c r="Q48"/>
      <c r="R48"/>
      <c r="S48"/>
      <c r="T48"/>
      <c r="U48"/>
      <c r="V48"/>
      <c r="W48"/>
      <c r="X48"/>
      <c r="Y48"/>
    </row>
    <row r="49" spans="1:25" ht="15" customHeight="1" x14ac:dyDescent="0.25">
      <c r="A49" s="22"/>
      <c r="B49" s="17"/>
      <c r="C49" s="17"/>
      <c r="D49" s="17"/>
      <c r="E49" s="17"/>
      <c r="F49" s="17"/>
      <c r="G49" s="17"/>
      <c r="H49" s="17"/>
      <c r="I49" s="17"/>
      <c r="J49" s="17"/>
      <c r="K49" s="17"/>
      <c r="L49" s="17"/>
      <c r="M49" s="18"/>
      <c r="N49" s="31"/>
      <c r="O49"/>
      <c r="P49"/>
      <c r="Q49"/>
      <c r="R49"/>
      <c r="S49"/>
      <c r="T49"/>
      <c r="U49"/>
      <c r="V49"/>
      <c r="W49"/>
      <c r="X49"/>
      <c r="Y49"/>
    </row>
    <row r="50" spans="1:25" ht="15" customHeight="1" thickBot="1" x14ac:dyDescent="0.3">
      <c r="A50" s="24"/>
      <c r="B50" s="32"/>
      <c r="C50" s="32"/>
      <c r="D50" s="32"/>
      <c r="E50" s="32"/>
      <c r="F50" s="32"/>
      <c r="G50" s="32"/>
      <c r="H50" s="32"/>
      <c r="I50" s="32"/>
      <c r="J50" s="32"/>
      <c r="K50" s="32"/>
      <c r="L50" s="32"/>
      <c r="M50" s="33"/>
      <c r="N50" s="31"/>
      <c r="O50"/>
      <c r="P50"/>
      <c r="Q50"/>
      <c r="R50"/>
      <c r="S50"/>
      <c r="T50"/>
      <c r="U50"/>
      <c r="V50"/>
      <c r="W50"/>
      <c r="X50"/>
      <c r="Y50"/>
    </row>
    <row r="51" spans="1:25" ht="15" customHeight="1" x14ac:dyDescent="0.25">
      <c r="B51" s="31"/>
      <c r="C51" s="31"/>
      <c r="D51" s="31"/>
      <c r="E51" s="31"/>
      <c r="F51" s="31"/>
      <c r="G51" s="31"/>
      <c r="H51" s="31"/>
      <c r="I51" s="31"/>
      <c r="J51" s="31"/>
      <c r="K51" s="31"/>
      <c r="L51" s="31"/>
      <c r="M51" s="31"/>
      <c r="N51" s="31"/>
      <c r="O51"/>
      <c r="P51"/>
      <c r="Q51"/>
      <c r="R51"/>
      <c r="S51"/>
      <c r="T51"/>
      <c r="U51"/>
      <c r="V51"/>
      <c r="W51"/>
      <c r="X51"/>
      <c r="Y51"/>
    </row>
    <row r="52" spans="1:25" ht="15" customHeight="1" x14ac:dyDescent="0.25">
      <c r="N52" s="31"/>
      <c r="O52"/>
      <c r="P52"/>
      <c r="Q52"/>
      <c r="R52"/>
      <c r="S52"/>
      <c r="T52"/>
      <c r="U52"/>
      <c r="V52"/>
      <c r="W52"/>
      <c r="X52"/>
      <c r="Y52"/>
    </row>
    <row r="53" spans="1:25" ht="15" customHeight="1" x14ac:dyDescent="0.25">
      <c r="N53" s="31"/>
      <c r="O53"/>
      <c r="P53"/>
      <c r="Q53"/>
      <c r="R53"/>
      <c r="S53"/>
      <c r="T53"/>
      <c r="U53"/>
      <c r="V53"/>
      <c r="W53"/>
      <c r="X53"/>
      <c r="Y53"/>
    </row>
    <row r="54" spans="1:25" ht="15" customHeight="1" x14ac:dyDescent="0.25">
      <c r="N54" s="31"/>
      <c r="O54"/>
      <c r="P54"/>
      <c r="Q54"/>
      <c r="R54"/>
      <c r="S54"/>
      <c r="T54"/>
      <c r="U54"/>
      <c r="V54"/>
      <c r="W54"/>
      <c r="X54"/>
      <c r="Y54"/>
    </row>
    <row r="55" spans="1:25" ht="15" customHeight="1" x14ac:dyDescent="0.25">
      <c r="N55" s="31"/>
      <c r="O55"/>
      <c r="P55"/>
      <c r="Q55"/>
      <c r="R55"/>
      <c r="S55"/>
      <c r="T55"/>
      <c r="U55"/>
      <c r="V55"/>
      <c r="W55"/>
      <c r="X55"/>
      <c r="Y55"/>
    </row>
    <row r="56" spans="1:25" ht="15" customHeight="1" x14ac:dyDescent="0.25">
      <c r="N56" s="31"/>
      <c r="O56"/>
      <c r="P56"/>
      <c r="Q56"/>
      <c r="R56"/>
      <c r="S56"/>
      <c r="T56"/>
      <c r="U56"/>
      <c r="V56"/>
      <c r="W56"/>
      <c r="X56"/>
      <c r="Y56"/>
    </row>
    <row r="57" spans="1:25" ht="15" customHeight="1" x14ac:dyDescent="0.25">
      <c r="N57" s="31"/>
      <c r="O57"/>
      <c r="P57"/>
      <c r="Q57"/>
      <c r="R57"/>
      <c r="S57"/>
      <c r="T57"/>
      <c r="U57"/>
      <c r="V57"/>
      <c r="W57"/>
      <c r="X57"/>
      <c r="Y57"/>
    </row>
    <row r="58" spans="1:25" ht="15" customHeight="1" x14ac:dyDescent="0.25">
      <c r="N58" s="31"/>
      <c r="O58"/>
      <c r="P58"/>
      <c r="Q58"/>
      <c r="R58"/>
      <c r="S58"/>
      <c r="T58"/>
      <c r="U58"/>
      <c r="V58"/>
      <c r="W58"/>
      <c r="X58"/>
      <c r="Y58"/>
    </row>
    <row r="59" spans="1:25" ht="15" customHeight="1" x14ac:dyDescent="0.25">
      <c r="N59" s="31"/>
      <c r="O59"/>
      <c r="P59"/>
      <c r="Q59"/>
      <c r="R59"/>
      <c r="S59"/>
      <c r="T59"/>
      <c r="U59"/>
      <c r="V59"/>
      <c r="W59"/>
      <c r="X59"/>
      <c r="Y59"/>
    </row>
    <row r="60" spans="1:25" ht="15" customHeight="1" x14ac:dyDescent="0.25">
      <c r="N60" s="31"/>
      <c r="O60"/>
      <c r="P60"/>
      <c r="Q60"/>
      <c r="R60"/>
      <c r="S60"/>
      <c r="T60"/>
      <c r="U60"/>
      <c r="V60"/>
      <c r="W60"/>
      <c r="X60"/>
      <c r="Y60"/>
    </row>
    <row r="61" spans="1:25" ht="15" customHeight="1" x14ac:dyDescent="0.25">
      <c r="N61" s="31"/>
      <c r="O61"/>
      <c r="P61"/>
      <c r="Q61"/>
      <c r="R61"/>
      <c r="S61"/>
      <c r="T61"/>
      <c r="U61"/>
      <c r="V61"/>
      <c r="W61"/>
      <c r="X61"/>
      <c r="Y61"/>
    </row>
    <row r="62" spans="1:25" ht="15" customHeight="1" x14ac:dyDescent="0.25">
      <c r="N62" s="31"/>
      <c r="O62"/>
      <c r="P62"/>
      <c r="Q62"/>
      <c r="R62"/>
      <c r="S62"/>
      <c r="T62"/>
      <c r="U62"/>
      <c r="V62"/>
      <c r="W62"/>
      <c r="X62"/>
      <c r="Y62"/>
    </row>
    <row r="63" spans="1:25" ht="15" customHeight="1" x14ac:dyDescent="0.25">
      <c r="N63" s="31"/>
      <c r="O63"/>
      <c r="P63"/>
      <c r="Q63"/>
      <c r="R63"/>
      <c r="S63"/>
      <c r="T63"/>
      <c r="U63"/>
      <c r="V63"/>
      <c r="W63"/>
      <c r="X63"/>
      <c r="Y63"/>
    </row>
    <row r="64" spans="1:25" ht="15" customHeight="1" x14ac:dyDescent="0.25">
      <c r="N64" s="31"/>
      <c r="O64"/>
      <c r="P64"/>
      <c r="Q64"/>
      <c r="R64"/>
      <c r="S64"/>
      <c r="T64"/>
      <c r="U64"/>
      <c r="V64"/>
      <c r="W64"/>
      <c r="X64"/>
      <c r="Y64"/>
    </row>
    <row r="65" spans="2:25" ht="15" customHeight="1" x14ac:dyDescent="0.25">
      <c r="N65" s="31"/>
      <c r="O65"/>
      <c r="P65"/>
      <c r="Q65"/>
      <c r="R65"/>
      <c r="S65"/>
      <c r="T65"/>
      <c r="U65"/>
      <c r="V65"/>
      <c r="W65"/>
      <c r="X65"/>
      <c r="Y65"/>
    </row>
    <row r="66" spans="2:25" ht="15" customHeight="1" x14ac:dyDescent="0.25">
      <c r="B66" s="31"/>
      <c r="C66" s="31"/>
      <c r="D66" s="31"/>
      <c r="E66" s="31"/>
      <c r="F66" s="31"/>
      <c r="G66" s="31"/>
      <c r="H66" s="31"/>
      <c r="I66" s="31"/>
      <c r="J66" s="31"/>
      <c r="K66" s="31"/>
      <c r="L66" s="31"/>
      <c r="M66" s="31"/>
      <c r="N66" s="31"/>
      <c r="O66"/>
      <c r="P66"/>
      <c r="Q66"/>
      <c r="R66"/>
      <c r="S66"/>
      <c r="T66"/>
      <c r="U66"/>
      <c r="V66"/>
      <c r="W66"/>
      <c r="X66"/>
      <c r="Y66"/>
    </row>
    <row r="67" spans="2:25" ht="15" customHeight="1" x14ac:dyDescent="0.25">
      <c r="B67" s="31"/>
      <c r="C67" s="31"/>
      <c r="D67" s="31"/>
      <c r="E67" s="31"/>
      <c r="F67" s="31"/>
      <c r="G67" s="31"/>
      <c r="H67" s="31"/>
      <c r="I67" s="31"/>
      <c r="J67" s="31"/>
      <c r="K67" s="31"/>
      <c r="L67" s="31"/>
      <c r="M67" s="31"/>
      <c r="N67" s="31"/>
      <c r="O67"/>
      <c r="P67"/>
      <c r="Q67"/>
      <c r="R67"/>
      <c r="S67"/>
      <c r="T67"/>
      <c r="U67"/>
      <c r="V67"/>
      <c r="W67"/>
      <c r="X67"/>
      <c r="Y67"/>
    </row>
    <row r="68" spans="2:25" ht="15" customHeight="1" x14ac:dyDescent="0.25">
      <c r="B68" s="31"/>
      <c r="C68" s="31"/>
      <c r="D68" s="31"/>
      <c r="E68" s="31"/>
      <c r="F68" s="31"/>
      <c r="G68" s="31"/>
      <c r="H68" s="31"/>
      <c r="I68" s="31"/>
      <c r="J68" s="31"/>
      <c r="K68" s="31"/>
      <c r="L68" s="31"/>
      <c r="M68" s="31"/>
      <c r="N68" s="31"/>
      <c r="O68"/>
      <c r="P68"/>
      <c r="Q68"/>
      <c r="R68"/>
      <c r="S68"/>
      <c r="T68"/>
      <c r="U68"/>
      <c r="V68"/>
      <c r="W68"/>
      <c r="X68"/>
      <c r="Y68"/>
    </row>
    <row r="69" spans="2:25" ht="15" customHeight="1" x14ac:dyDescent="0.25">
      <c r="B69" s="31"/>
      <c r="C69" s="31"/>
      <c r="D69" s="31"/>
      <c r="E69" s="31"/>
      <c r="F69" s="31"/>
      <c r="G69" s="31"/>
      <c r="H69" s="31"/>
      <c r="I69" s="31"/>
      <c r="J69" s="31"/>
      <c r="K69" s="31"/>
      <c r="L69" s="31"/>
      <c r="M69" s="31"/>
      <c r="N69" s="31"/>
      <c r="O69"/>
      <c r="P69"/>
      <c r="Q69"/>
      <c r="R69"/>
      <c r="S69"/>
      <c r="T69"/>
      <c r="U69"/>
      <c r="V69"/>
      <c r="W69"/>
      <c r="X69"/>
      <c r="Y69"/>
    </row>
    <row r="70" spans="2:25" ht="15" customHeight="1" x14ac:dyDescent="0.25">
      <c r="B70" s="31"/>
      <c r="C70" s="31"/>
      <c r="D70" s="31"/>
      <c r="E70" s="31"/>
      <c r="F70" s="31"/>
      <c r="G70" s="31"/>
      <c r="H70" s="31"/>
      <c r="I70" s="31"/>
      <c r="J70" s="31"/>
      <c r="K70" s="31"/>
      <c r="L70" s="31"/>
      <c r="M70" s="31"/>
      <c r="N70" s="31"/>
      <c r="O70"/>
      <c r="P70"/>
      <c r="Q70"/>
      <c r="R70"/>
      <c r="S70"/>
      <c r="T70"/>
      <c r="U70"/>
      <c r="V70"/>
      <c r="W70"/>
      <c r="X70"/>
      <c r="Y70"/>
    </row>
    <row r="71" spans="2:25" ht="15" customHeight="1" x14ac:dyDescent="0.25">
      <c r="B71" s="31"/>
      <c r="C71" s="31"/>
      <c r="D71" s="31"/>
      <c r="E71" s="31"/>
      <c r="F71" s="31"/>
      <c r="G71" s="31"/>
      <c r="H71" s="31"/>
      <c r="I71" s="31"/>
      <c r="J71" s="31"/>
      <c r="K71" s="31"/>
      <c r="L71" s="31"/>
      <c r="M71" s="31"/>
      <c r="N71" s="31"/>
      <c r="O71"/>
      <c r="P71"/>
      <c r="Q71"/>
      <c r="R71"/>
      <c r="S71"/>
      <c r="T71"/>
      <c r="U71"/>
      <c r="V71"/>
      <c r="W71"/>
      <c r="X71"/>
      <c r="Y71"/>
    </row>
    <row r="72" spans="2:25" ht="15" customHeight="1" x14ac:dyDescent="0.25">
      <c r="B72" s="31"/>
      <c r="C72" s="31"/>
      <c r="D72" s="31"/>
      <c r="E72" s="31"/>
      <c r="F72" s="31"/>
      <c r="G72" s="31"/>
      <c r="H72" s="31"/>
      <c r="I72" s="31"/>
      <c r="J72" s="31"/>
      <c r="K72" s="31"/>
      <c r="L72" s="31"/>
      <c r="M72" s="31"/>
      <c r="N72" s="31"/>
      <c r="O72"/>
      <c r="P72"/>
      <c r="Q72"/>
      <c r="R72"/>
      <c r="S72"/>
      <c r="T72"/>
      <c r="U72"/>
      <c r="V72"/>
      <c r="W72"/>
      <c r="X72"/>
      <c r="Y72"/>
    </row>
    <row r="73" spans="2:25" ht="15" customHeight="1" x14ac:dyDescent="0.25">
      <c r="B73" s="31"/>
      <c r="C73" s="31"/>
      <c r="D73" s="31"/>
      <c r="E73" s="31"/>
      <c r="F73" s="31"/>
      <c r="G73" s="31"/>
      <c r="H73" s="31"/>
      <c r="I73" s="31"/>
      <c r="J73" s="31"/>
      <c r="K73" s="31"/>
      <c r="L73" s="31"/>
      <c r="M73" s="31"/>
      <c r="N73" s="31"/>
      <c r="O73"/>
      <c r="P73"/>
      <c r="Q73"/>
      <c r="R73"/>
      <c r="S73"/>
      <c r="T73"/>
      <c r="U73"/>
      <c r="V73"/>
      <c r="W73"/>
      <c r="X73"/>
      <c r="Y73"/>
    </row>
    <row r="74" spans="2:25" ht="15" customHeight="1" x14ac:dyDescent="0.25">
      <c r="B74" s="31"/>
      <c r="C74" s="31"/>
      <c r="D74" s="31"/>
      <c r="E74" s="31"/>
      <c r="F74" s="31"/>
      <c r="G74" s="31"/>
      <c r="H74" s="31"/>
      <c r="I74" s="31"/>
      <c r="J74" s="31"/>
      <c r="K74" s="31"/>
      <c r="L74" s="31"/>
      <c r="M74" s="31"/>
      <c r="N74" s="31"/>
      <c r="O74"/>
      <c r="P74"/>
      <c r="Q74"/>
      <c r="R74"/>
      <c r="S74"/>
      <c r="T74"/>
      <c r="U74"/>
      <c r="V74"/>
      <c r="W74"/>
      <c r="X74"/>
      <c r="Y74"/>
    </row>
    <row r="75" spans="2:25" ht="15" customHeight="1" x14ac:dyDescent="0.25">
      <c r="B75" s="31"/>
      <c r="C75" s="31"/>
      <c r="D75" s="31"/>
      <c r="E75" s="31"/>
      <c r="F75" s="31"/>
      <c r="G75" s="31"/>
      <c r="H75" s="31"/>
      <c r="I75" s="31"/>
      <c r="J75" s="31"/>
      <c r="K75" s="31"/>
      <c r="L75" s="31"/>
      <c r="M75" s="31"/>
      <c r="N75" s="31"/>
      <c r="O75"/>
      <c r="P75"/>
      <c r="Q75"/>
      <c r="R75"/>
      <c r="S75"/>
      <c r="T75"/>
      <c r="U75"/>
      <c r="V75"/>
      <c r="W75"/>
      <c r="X75"/>
      <c r="Y75"/>
    </row>
    <row r="76" spans="2:25" ht="15" customHeight="1" x14ac:dyDescent="0.25">
      <c r="B76" s="31"/>
      <c r="C76" s="31"/>
      <c r="D76" s="31"/>
      <c r="E76" s="31"/>
      <c r="F76" s="31"/>
      <c r="G76" s="31"/>
      <c r="H76" s="31"/>
      <c r="I76" s="31"/>
      <c r="J76" s="31"/>
      <c r="K76" s="31"/>
      <c r="L76" s="31"/>
      <c r="M76" s="31"/>
      <c r="N76" s="31"/>
      <c r="O76"/>
      <c r="P76"/>
      <c r="Q76"/>
      <c r="R76"/>
      <c r="S76"/>
      <c r="T76"/>
      <c r="U76"/>
      <c r="V76"/>
      <c r="W76"/>
      <c r="X76"/>
      <c r="Y76"/>
    </row>
    <row r="77" spans="2:25" ht="15" customHeight="1" x14ac:dyDescent="0.25">
      <c r="B77" s="31"/>
      <c r="C77" s="31"/>
      <c r="D77" s="31"/>
      <c r="E77" s="31"/>
      <c r="F77" s="31"/>
      <c r="G77" s="31"/>
      <c r="H77" s="31"/>
      <c r="I77" s="31"/>
      <c r="J77" s="31"/>
      <c r="K77" s="31"/>
      <c r="L77" s="31"/>
      <c r="M77" s="31"/>
      <c r="N77" s="31"/>
      <c r="O77"/>
      <c r="P77"/>
      <c r="Q77"/>
      <c r="R77"/>
      <c r="S77"/>
      <c r="T77"/>
      <c r="U77"/>
      <c r="V77"/>
      <c r="W77"/>
      <c r="X77"/>
      <c r="Y77"/>
    </row>
    <row r="78" spans="2:25" ht="15" customHeight="1" x14ac:dyDescent="0.25">
      <c r="B78" s="31"/>
      <c r="C78" s="31"/>
      <c r="D78" s="31"/>
      <c r="E78" s="31"/>
      <c r="F78" s="31"/>
      <c r="G78" s="31"/>
      <c r="H78" s="31"/>
      <c r="I78" s="31"/>
      <c r="J78" s="31"/>
      <c r="K78" s="31"/>
      <c r="L78" s="31"/>
      <c r="M78" s="31"/>
      <c r="N78" s="31"/>
      <c r="O78"/>
      <c r="P78"/>
      <c r="Q78"/>
      <c r="R78"/>
      <c r="S78"/>
      <c r="T78"/>
      <c r="U78"/>
      <c r="V78"/>
      <c r="W78"/>
      <c r="X78"/>
      <c r="Y78"/>
    </row>
    <row r="79" spans="2:25" ht="15" customHeight="1" x14ac:dyDescent="0.25">
      <c r="B79" s="31"/>
      <c r="C79" s="31"/>
      <c r="D79" s="31"/>
      <c r="E79" s="31"/>
      <c r="F79" s="31"/>
      <c r="G79" s="31"/>
      <c r="H79" s="31"/>
      <c r="I79" s="31"/>
      <c r="J79" s="31"/>
      <c r="K79" s="31"/>
      <c r="L79" s="31"/>
      <c r="M79" s="31"/>
      <c r="N79" s="31"/>
      <c r="O79"/>
      <c r="P79"/>
      <c r="Q79"/>
      <c r="R79"/>
      <c r="S79"/>
      <c r="T79"/>
      <c r="U79"/>
      <c r="V79"/>
      <c r="W79"/>
      <c r="X79"/>
      <c r="Y79"/>
    </row>
    <row r="80" spans="2:25" ht="15" customHeight="1" x14ac:dyDescent="0.25">
      <c r="B80" s="31"/>
      <c r="C80" s="31"/>
      <c r="D80" s="31"/>
      <c r="E80" s="31"/>
      <c r="F80" s="31"/>
      <c r="G80" s="31"/>
      <c r="H80" s="31"/>
      <c r="I80" s="31"/>
      <c r="J80" s="31"/>
      <c r="K80" s="31"/>
      <c r="L80" s="31"/>
      <c r="M80" s="31"/>
      <c r="N80" s="31"/>
      <c r="O80"/>
      <c r="P80"/>
      <c r="Q80"/>
      <c r="R80"/>
      <c r="S80"/>
      <c r="T80"/>
      <c r="U80"/>
      <c r="V80"/>
      <c r="W80"/>
      <c r="X80"/>
      <c r="Y80"/>
    </row>
    <row r="81" spans="2:25" ht="15" customHeight="1" x14ac:dyDescent="0.25">
      <c r="B81" s="31"/>
      <c r="C81" s="31"/>
      <c r="D81" s="31"/>
      <c r="E81" s="31"/>
      <c r="F81" s="31"/>
      <c r="G81" s="31"/>
      <c r="H81" s="31"/>
      <c r="I81" s="31"/>
      <c r="J81" s="31"/>
      <c r="K81" s="31"/>
      <c r="L81" s="31"/>
      <c r="M81" s="31"/>
      <c r="N81" s="31"/>
      <c r="O81"/>
      <c r="P81"/>
      <c r="Q81"/>
      <c r="R81"/>
      <c r="S81"/>
      <c r="T81"/>
      <c r="U81"/>
      <c r="V81"/>
      <c r="W81"/>
      <c r="X81"/>
      <c r="Y81"/>
    </row>
    <row r="82" spans="2:25" ht="15" customHeight="1" x14ac:dyDescent="0.25">
      <c r="B82" s="31"/>
      <c r="C82" s="31"/>
      <c r="D82" s="31"/>
      <c r="E82" s="31"/>
      <c r="F82" s="31"/>
      <c r="G82" s="31"/>
      <c r="H82" s="31"/>
      <c r="I82" s="31"/>
      <c r="J82" s="31"/>
      <c r="K82" s="31"/>
      <c r="L82" s="31"/>
      <c r="M82" s="31"/>
      <c r="N82" s="31"/>
      <c r="O82"/>
      <c r="P82"/>
      <c r="Q82"/>
      <c r="R82"/>
      <c r="S82"/>
      <c r="T82"/>
      <c r="U82"/>
      <c r="V82"/>
      <c r="W82"/>
      <c r="X82"/>
      <c r="Y82"/>
    </row>
    <row r="83" spans="2:25" ht="15" customHeight="1" x14ac:dyDescent="0.25">
      <c r="B83" s="31"/>
      <c r="C83" s="31"/>
      <c r="D83" s="31"/>
      <c r="E83" s="31"/>
      <c r="F83" s="31"/>
      <c r="G83" s="31"/>
      <c r="H83" s="31"/>
      <c r="I83" s="31"/>
      <c r="J83" s="31"/>
      <c r="K83" s="31"/>
      <c r="L83" s="31"/>
      <c r="M83" s="31"/>
      <c r="N83" s="31"/>
      <c r="O83"/>
      <c r="P83"/>
      <c r="Q83"/>
      <c r="R83"/>
      <c r="S83"/>
      <c r="T83"/>
      <c r="U83"/>
      <c r="V83"/>
      <c r="W83"/>
      <c r="X83"/>
      <c r="Y83"/>
    </row>
    <row r="84" spans="2:25" ht="15" customHeight="1" x14ac:dyDescent="0.25">
      <c r="B84" s="31"/>
      <c r="C84" s="31"/>
      <c r="D84" s="31"/>
      <c r="E84" s="31"/>
      <c r="F84" s="31"/>
      <c r="G84" s="31"/>
      <c r="H84" s="31"/>
      <c r="I84" s="31"/>
      <c r="J84" s="31"/>
      <c r="K84" s="31"/>
      <c r="L84" s="31"/>
      <c r="M84" s="31"/>
      <c r="N84" s="31"/>
      <c r="O84"/>
      <c r="P84"/>
      <c r="Q84"/>
      <c r="R84"/>
      <c r="S84"/>
      <c r="T84"/>
      <c r="U84"/>
      <c r="V84"/>
      <c r="W84"/>
      <c r="X84"/>
      <c r="Y84"/>
    </row>
    <row r="85" spans="2:25" ht="15" customHeight="1" x14ac:dyDescent="0.25">
      <c r="B85" s="31"/>
      <c r="C85" s="31"/>
      <c r="D85" s="31"/>
      <c r="E85" s="31"/>
      <c r="F85" s="31"/>
      <c r="G85" s="31"/>
      <c r="H85" s="31"/>
      <c r="I85" s="31"/>
      <c r="J85" s="31"/>
      <c r="K85" s="31"/>
      <c r="L85" s="31"/>
      <c r="M85" s="31"/>
      <c r="N85" s="31"/>
      <c r="O85"/>
      <c r="P85"/>
      <c r="Q85"/>
      <c r="R85"/>
      <c r="S85"/>
      <c r="T85"/>
      <c r="U85"/>
      <c r="V85"/>
      <c r="W85"/>
      <c r="X85"/>
      <c r="Y85"/>
    </row>
    <row r="86" spans="2:25" ht="15" customHeight="1" x14ac:dyDescent="0.25">
      <c r="B86" s="31"/>
      <c r="C86" s="31"/>
      <c r="D86" s="31"/>
      <c r="E86" s="31"/>
      <c r="F86" s="31"/>
      <c r="G86" s="31"/>
      <c r="H86" s="31"/>
      <c r="I86" s="31"/>
      <c r="J86" s="31"/>
      <c r="K86" s="31"/>
      <c r="L86" s="31"/>
      <c r="M86" s="31"/>
      <c r="N86" s="31"/>
      <c r="O86"/>
      <c r="P86"/>
      <c r="Q86"/>
      <c r="R86"/>
      <c r="S86"/>
      <c r="T86"/>
      <c r="U86"/>
      <c r="V86"/>
      <c r="W86"/>
      <c r="X86"/>
      <c r="Y86"/>
    </row>
    <row r="87" spans="2:25" ht="15" customHeight="1" x14ac:dyDescent="0.25">
      <c r="B87" s="31"/>
      <c r="C87" s="31"/>
      <c r="D87" s="31"/>
      <c r="E87" s="31"/>
      <c r="F87" s="31"/>
      <c r="G87" s="31"/>
      <c r="H87" s="31"/>
      <c r="I87" s="31"/>
      <c r="J87" s="31"/>
      <c r="K87" s="31"/>
      <c r="L87" s="31"/>
      <c r="M87" s="31"/>
      <c r="N87" s="31"/>
      <c r="O87"/>
      <c r="P87"/>
      <c r="Q87"/>
      <c r="R87"/>
      <c r="S87"/>
      <c r="T87"/>
      <c r="U87"/>
      <c r="V87"/>
      <c r="W87"/>
      <c r="X87"/>
      <c r="Y87"/>
    </row>
    <row r="88" spans="2:25" ht="15" customHeight="1" x14ac:dyDescent="0.25">
      <c r="B88" s="31"/>
      <c r="C88" s="31"/>
      <c r="D88" s="31"/>
      <c r="E88" s="31"/>
      <c r="F88" s="31"/>
      <c r="G88" s="31"/>
      <c r="H88" s="31"/>
      <c r="I88" s="31"/>
      <c r="J88" s="31"/>
      <c r="K88" s="31"/>
      <c r="L88" s="31"/>
      <c r="M88" s="31"/>
      <c r="N88" s="31"/>
      <c r="O88"/>
      <c r="P88"/>
      <c r="Q88"/>
      <c r="R88"/>
      <c r="S88"/>
      <c r="T88"/>
      <c r="U88"/>
      <c r="V88"/>
      <c r="W88"/>
      <c r="X88"/>
      <c r="Y88"/>
    </row>
    <row r="89" spans="2:25" ht="15" customHeight="1" x14ac:dyDescent="0.25">
      <c r="B89" s="31"/>
      <c r="C89" s="31"/>
      <c r="D89" s="31"/>
      <c r="E89" s="31"/>
      <c r="F89" s="31"/>
      <c r="G89" s="31"/>
      <c r="H89" s="31"/>
      <c r="I89" s="31"/>
      <c r="J89" s="31"/>
      <c r="K89" s="31"/>
      <c r="L89" s="31"/>
      <c r="M89" s="31"/>
      <c r="N89" s="31"/>
      <c r="O89"/>
      <c r="P89"/>
      <c r="Q89"/>
      <c r="R89"/>
      <c r="S89"/>
      <c r="T89"/>
      <c r="U89"/>
      <c r="V89"/>
      <c r="W89"/>
      <c r="X89"/>
      <c r="Y89"/>
    </row>
    <row r="90" spans="2:25" ht="15" customHeight="1" x14ac:dyDescent="0.25">
      <c r="B90" s="31"/>
      <c r="C90" s="31"/>
      <c r="D90" s="31"/>
      <c r="E90" s="31"/>
      <c r="F90" s="31"/>
      <c r="G90" s="31"/>
      <c r="H90" s="31"/>
      <c r="I90" s="31"/>
      <c r="J90" s="31"/>
      <c r="K90" s="31"/>
      <c r="L90" s="31"/>
      <c r="M90" s="31"/>
      <c r="N90" s="31"/>
      <c r="O90"/>
      <c r="P90"/>
      <c r="Q90"/>
      <c r="R90"/>
      <c r="S90"/>
      <c r="T90"/>
      <c r="U90"/>
      <c r="V90"/>
      <c r="W90"/>
      <c r="X90"/>
      <c r="Y90"/>
    </row>
    <row r="91" spans="2:25" ht="15" customHeight="1" x14ac:dyDescent="0.25">
      <c r="B91" s="31"/>
      <c r="C91" s="31"/>
      <c r="D91" s="31"/>
      <c r="E91" s="31"/>
      <c r="F91" s="31"/>
      <c r="G91" s="31"/>
      <c r="H91" s="31"/>
      <c r="I91" s="31"/>
      <c r="J91" s="31"/>
      <c r="K91" s="31"/>
      <c r="L91" s="31"/>
      <c r="M91" s="31"/>
      <c r="N91" s="31"/>
      <c r="O91"/>
      <c r="P91"/>
      <c r="Q91"/>
      <c r="R91"/>
      <c r="S91"/>
      <c r="T91"/>
      <c r="U91"/>
      <c r="V91"/>
      <c r="W91"/>
      <c r="X91"/>
      <c r="Y91"/>
    </row>
    <row r="92" spans="2:25" ht="15" customHeight="1" x14ac:dyDescent="0.25">
      <c r="B92" s="31"/>
      <c r="C92" s="31"/>
      <c r="D92" s="31"/>
      <c r="E92" s="31"/>
      <c r="F92" s="31"/>
      <c r="G92" s="31"/>
      <c r="H92" s="31"/>
      <c r="I92" s="31"/>
      <c r="J92" s="31"/>
      <c r="K92" s="31"/>
      <c r="L92" s="31"/>
      <c r="M92" s="31"/>
      <c r="N92" s="31"/>
      <c r="O92"/>
      <c r="P92"/>
      <c r="Q92"/>
      <c r="R92"/>
      <c r="S92"/>
      <c r="T92"/>
      <c r="U92"/>
      <c r="V92"/>
      <c r="W92"/>
      <c r="X92"/>
      <c r="Y92"/>
    </row>
    <row r="93" spans="2:25" ht="15" customHeight="1" x14ac:dyDescent="0.25">
      <c r="B93" s="31"/>
      <c r="C93" s="31"/>
      <c r="D93" s="31"/>
      <c r="E93" s="31"/>
      <c r="F93" s="31"/>
      <c r="G93" s="31"/>
      <c r="H93" s="31"/>
      <c r="I93" s="31"/>
      <c r="J93" s="31"/>
      <c r="K93" s="31"/>
      <c r="L93" s="31"/>
      <c r="M93" s="31"/>
      <c r="N93" s="31"/>
      <c r="O93"/>
      <c r="P93"/>
      <c r="Q93"/>
      <c r="R93"/>
      <c r="S93"/>
      <c r="T93"/>
      <c r="U93"/>
      <c r="V93"/>
      <c r="W93"/>
      <c r="X93"/>
      <c r="Y93"/>
    </row>
    <row r="94" spans="2:25" ht="15" customHeight="1" x14ac:dyDescent="0.25">
      <c r="B94" s="31"/>
      <c r="C94" s="31"/>
      <c r="D94" s="31"/>
      <c r="E94" s="31"/>
      <c r="F94" s="31"/>
      <c r="G94" s="31"/>
      <c r="H94" s="31"/>
      <c r="I94" s="31"/>
      <c r="J94" s="31"/>
      <c r="K94" s="31"/>
      <c r="L94" s="31"/>
      <c r="M94" s="31"/>
      <c r="N94" s="31"/>
      <c r="O94"/>
      <c r="P94"/>
      <c r="Q94"/>
      <c r="R94"/>
      <c r="S94"/>
      <c r="T94"/>
      <c r="U94"/>
      <c r="V94"/>
      <c r="W94"/>
      <c r="X94"/>
      <c r="Y94"/>
    </row>
    <row r="95" spans="2:25" ht="15" customHeight="1" x14ac:dyDescent="0.25">
      <c r="B95" s="31"/>
      <c r="C95" s="31"/>
      <c r="D95" s="31"/>
      <c r="E95" s="31"/>
      <c r="F95" s="31"/>
      <c r="G95" s="31"/>
      <c r="H95" s="31"/>
      <c r="I95" s="31"/>
      <c r="J95" s="31"/>
      <c r="K95" s="31"/>
      <c r="L95" s="31"/>
      <c r="M95" s="31"/>
      <c r="N95" s="31"/>
      <c r="O95"/>
      <c r="P95"/>
      <c r="Q95"/>
      <c r="R95"/>
      <c r="S95"/>
      <c r="T95"/>
      <c r="U95"/>
      <c r="V95"/>
      <c r="W95"/>
      <c r="X95"/>
      <c r="Y95"/>
    </row>
    <row r="96" spans="2:25" ht="15" customHeight="1" x14ac:dyDescent="0.25">
      <c r="B96" s="31"/>
      <c r="C96" s="31"/>
      <c r="D96" s="31"/>
      <c r="E96" s="31"/>
      <c r="F96" s="31"/>
      <c r="G96" s="31"/>
      <c r="H96" s="31"/>
      <c r="I96" s="31"/>
      <c r="J96" s="31"/>
      <c r="K96" s="31"/>
      <c r="L96" s="31"/>
      <c r="M96" s="31"/>
      <c r="N96" s="31"/>
      <c r="O96"/>
      <c r="P96"/>
      <c r="Q96"/>
      <c r="R96"/>
      <c r="S96"/>
      <c r="T96"/>
      <c r="U96"/>
      <c r="V96"/>
      <c r="W96"/>
      <c r="X96"/>
      <c r="Y96"/>
    </row>
    <row r="97" spans="2:25" ht="15" customHeight="1" x14ac:dyDescent="0.25">
      <c r="B97" s="31"/>
      <c r="C97" s="31"/>
      <c r="D97" s="31"/>
      <c r="E97" s="31"/>
      <c r="F97" s="31"/>
      <c r="G97" s="31"/>
      <c r="H97" s="31"/>
      <c r="I97" s="31"/>
      <c r="J97" s="31"/>
      <c r="K97" s="31"/>
      <c r="L97" s="31"/>
      <c r="M97" s="31"/>
      <c r="N97" s="31"/>
      <c r="O97"/>
      <c r="P97"/>
      <c r="Q97"/>
      <c r="R97"/>
      <c r="S97"/>
      <c r="T97"/>
      <c r="U97"/>
      <c r="V97"/>
      <c r="W97"/>
      <c r="X97"/>
      <c r="Y97"/>
    </row>
    <row r="98" spans="2:25" ht="15" customHeight="1" x14ac:dyDescent="0.25">
      <c r="B98" s="31"/>
      <c r="C98" s="31"/>
      <c r="D98" s="31"/>
      <c r="E98" s="31"/>
      <c r="F98" s="31"/>
      <c r="G98" s="31"/>
      <c r="H98" s="31"/>
      <c r="I98" s="31"/>
      <c r="J98" s="31"/>
      <c r="K98" s="31"/>
      <c r="L98" s="31"/>
      <c r="M98" s="31"/>
      <c r="N98" s="31"/>
      <c r="O98"/>
      <c r="P98"/>
      <c r="Q98"/>
      <c r="R98"/>
      <c r="S98"/>
      <c r="T98"/>
      <c r="U98"/>
      <c r="V98"/>
      <c r="W98"/>
      <c r="X98"/>
      <c r="Y98"/>
    </row>
    <row r="99" spans="2:25" ht="15" customHeight="1" x14ac:dyDescent="0.25">
      <c r="B99" s="31"/>
      <c r="C99" s="31"/>
      <c r="D99" s="31"/>
      <c r="E99" s="31"/>
      <c r="F99" s="31"/>
      <c r="G99" s="31"/>
      <c r="H99" s="31"/>
      <c r="I99" s="31"/>
      <c r="J99" s="31"/>
      <c r="K99" s="31"/>
      <c r="L99" s="31"/>
      <c r="M99" s="31"/>
      <c r="N99" s="31"/>
      <c r="O99"/>
      <c r="P99"/>
      <c r="Q99"/>
      <c r="R99"/>
      <c r="S99"/>
      <c r="T99"/>
      <c r="U99"/>
      <c r="V99"/>
      <c r="W99"/>
      <c r="X99"/>
      <c r="Y99"/>
    </row>
    <row r="100" spans="2:25" ht="15" customHeight="1" x14ac:dyDescent="0.25">
      <c r="B100" s="31"/>
      <c r="C100" s="31"/>
      <c r="D100" s="31"/>
      <c r="E100" s="31"/>
      <c r="F100" s="31"/>
      <c r="G100" s="31"/>
      <c r="H100" s="31"/>
      <c r="I100" s="31"/>
      <c r="J100" s="31"/>
      <c r="K100" s="31"/>
      <c r="L100" s="31"/>
      <c r="M100" s="31"/>
      <c r="N100" s="31"/>
      <c r="O100"/>
      <c r="P100"/>
      <c r="Q100"/>
      <c r="R100"/>
      <c r="S100"/>
      <c r="T100"/>
      <c r="U100"/>
      <c r="V100"/>
      <c r="W100"/>
      <c r="X100"/>
      <c r="Y100"/>
    </row>
    <row r="101" spans="2:25" ht="15" customHeight="1" x14ac:dyDescent="0.25">
      <c r="B101" s="31"/>
      <c r="C101" s="31"/>
      <c r="D101" s="31"/>
      <c r="E101" s="31"/>
      <c r="F101" s="31"/>
      <c r="G101" s="31"/>
      <c r="H101" s="31"/>
      <c r="I101" s="31"/>
      <c r="J101" s="31"/>
      <c r="K101" s="31"/>
      <c r="L101" s="31"/>
      <c r="M101" s="31"/>
      <c r="N101" s="31"/>
      <c r="O101"/>
      <c r="P101"/>
      <c r="Q101"/>
      <c r="R101"/>
      <c r="S101"/>
      <c r="T101"/>
      <c r="U101"/>
      <c r="V101"/>
      <c r="W101"/>
      <c r="X101"/>
      <c r="Y101"/>
    </row>
    <row r="102" spans="2:25" ht="15" customHeight="1" x14ac:dyDescent="0.25">
      <c r="B102" s="31"/>
      <c r="C102" s="31"/>
      <c r="D102" s="31"/>
      <c r="E102" s="31"/>
      <c r="F102" s="31"/>
      <c r="G102" s="31"/>
      <c r="H102" s="31"/>
      <c r="I102" s="31"/>
      <c r="J102" s="31"/>
      <c r="K102" s="31"/>
      <c r="L102" s="31"/>
      <c r="M102" s="31"/>
      <c r="N102" s="31"/>
      <c r="O102"/>
      <c r="P102"/>
      <c r="Q102"/>
      <c r="R102"/>
      <c r="S102"/>
      <c r="T102"/>
      <c r="U102"/>
      <c r="V102"/>
      <c r="W102"/>
      <c r="X102"/>
      <c r="Y102"/>
    </row>
    <row r="103" spans="2:25" ht="15" customHeight="1" x14ac:dyDescent="0.25">
      <c r="B103" s="31"/>
      <c r="C103" s="31"/>
      <c r="D103" s="31"/>
      <c r="E103" s="31"/>
      <c r="F103" s="31"/>
      <c r="G103" s="31"/>
      <c r="H103" s="31"/>
      <c r="I103" s="31"/>
      <c r="J103" s="31"/>
      <c r="K103" s="31"/>
      <c r="L103" s="31"/>
      <c r="M103" s="31"/>
      <c r="N103" s="31"/>
      <c r="O103"/>
      <c r="P103"/>
      <c r="Q103"/>
      <c r="R103"/>
      <c r="S103"/>
      <c r="T103"/>
      <c r="U103"/>
      <c r="V103"/>
      <c r="W103"/>
      <c r="X103"/>
      <c r="Y103"/>
    </row>
    <row r="104" spans="2:25" ht="15" customHeight="1" x14ac:dyDescent="0.25">
      <c r="B104" s="31"/>
      <c r="C104" s="31"/>
      <c r="D104" s="31"/>
      <c r="E104" s="31"/>
      <c r="F104" s="31"/>
      <c r="G104" s="31"/>
      <c r="H104" s="31"/>
      <c r="I104" s="31"/>
      <c r="J104" s="31"/>
      <c r="K104" s="31"/>
      <c r="L104" s="31"/>
      <c r="M104" s="31"/>
      <c r="N104" s="31"/>
      <c r="O104"/>
      <c r="P104"/>
      <c r="Q104"/>
      <c r="R104"/>
      <c r="S104"/>
      <c r="T104"/>
      <c r="U104"/>
      <c r="V104"/>
      <c r="W104"/>
      <c r="X104"/>
      <c r="Y104"/>
    </row>
    <row r="105" spans="2:25" ht="15" customHeight="1" x14ac:dyDescent="0.25">
      <c r="B105" s="31"/>
      <c r="C105" s="31"/>
      <c r="D105" s="31"/>
      <c r="E105" s="31"/>
      <c r="F105" s="31"/>
      <c r="G105" s="31"/>
      <c r="H105" s="31"/>
      <c r="I105" s="31"/>
      <c r="J105" s="31"/>
      <c r="K105" s="31"/>
      <c r="L105" s="31"/>
      <c r="M105" s="31"/>
      <c r="N105" s="31"/>
      <c r="O105"/>
      <c r="P105"/>
      <c r="Q105"/>
      <c r="R105"/>
      <c r="S105"/>
      <c r="T105"/>
      <c r="U105"/>
      <c r="V105"/>
      <c r="W105"/>
      <c r="X105"/>
      <c r="Y105"/>
    </row>
    <row r="106" spans="2:25" ht="15" customHeight="1" x14ac:dyDescent="0.25">
      <c r="B106" s="31"/>
      <c r="C106" s="31"/>
      <c r="D106" s="31"/>
      <c r="E106" s="31"/>
      <c r="F106" s="31"/>
      <c r="G106" s="31"/>
      <c r="H106" s="31"/>
      <c r="I106" s="31"/>
      <c r="J106" s="31"/>
      <c r="K106" s="31"/>
      <c r="L106" s="31"/>
      <c r="M106" s="31"/>
      <c r="N106" s="31"/>
      <c r="O106"/>
      <c r="P106"/>
      <c r="Q106"/>
      <c r="R106"/>
      <c r="S106"/>
      <c r="T106"/>
      <c r="U106"/>
      <c r="V106"/>
      <c r="W106"/>
      <c r="X106"/>
      <c r="Y106"/>
    </row>
    <row r="107" spans="2:25" ht="15" customHeight="1" x14ac:dyDescent="0.25">
      <c r="B107" s="31"/>
      <c r="C107" s="31"/>
      <c r="D107" s="31"/>
      <c r="E107" s="31"/>
      <c r="F107" s="31"/>
      <c r="G107" s="31"/>
      <c r="H107" s="31"/>
      <c r="I107" s="31"/>
      <c r="J107" s="31"/>
      <c r="K107" s="31"/>
      <c r="L107" s="31"/>
      <c r="M107" s="31"/>
      <c r="N107" s="31"/>
      <c r="O107"/>
      <c r="P107"/>
      <c r="Q107"/>
      <c r="R107"/>
      <c r="S107"/>
      <c r="T107"/>
      <c r="U107"/>
      <c r="V107"/>
      <c r="W107"/>
      <c r="X107"/>
      <c r="Y107"/>
    </row>
    <row r="108" spans="2:25" ht="15" customHeight="1" x14ac:dyDescent="0.25">
      <c r="B108" s="31"/>
      <c r="C108" s="31"/>
      <c r="D108" s="31"/>
      <c r="E108" s="31"/>
      <c r="F108" s="31"/>
      <c r="G108" s="31"/>
      <c r="H108" s="31"/>
      <c r="I108" s="31"/>
      <c r="J108" s="31"/>
      <c r="K108" s="31"/>
      <c r="L108" s="31"/>
      <c r="M108" s="31"/>
      <c r="N108" s="31"/>
      <c r="O108"/>
      <c r="P108"/>
      <c r="Q108"/>
      <c r="R108"/>
      <c r="S108"/>
      <c r="T108"/>
      <c r="U108"/>
      <c r="V108"/>
      <c r="W108"/>
      <c r="X108"/>
      <c r="Y108"/>
    </row>
    <row r="109" spans="2:25" ht="15" customHeight="1" x14ac:dyDescent="0.25">
      <c r="B109" s="31"/>
      <c r="C109" s="31"/>
      <c r="D109" s="31"/>
      <c r="E109" s="31"/>
      <c r="F109" s="31"/>
      <c r="G109" s="31"/>
      <c r="H109" s="31"/>
      <c r="I109" s="31"/>
      <c r="J109" s="31"/>
      <c r="K109" s="31"/>
      <c r="L109" s="31"/>
      <c r="M109" s="31"/>
      <c r="N109" s="31"/>
      <c r="O109"/>
      <c r="P109"/>
      <c r="Q109"/>
      <c r="R109"/>
      <c r="S109"/>
      <c r="T109"/>
      <c r="U109"/>
      <c r="V109"/>
      <c r="W109"/>
      <c r="X109"/>
      <c r="Y109"/>
    </row>
    <row r="110" spans="2:25" ht="15" customHeight="1" x14ac:dyDescent="0.25">
      <c r="B110" s="31"/>
      <c r="C110" s="31"/>
      <c r="D110" s="31"/>
      <c r="E110" s="31"/>
      <c r="F110" s="31"/>
      <c r="G110" s="31"/>
      <c r="H110" s="31"/>
      <c r="I110" s="31"/>
      <c r="J110" s="31"/>
      <c r="K110" s="31"/>
      <c r="L110" s="31"/>
      <c r="M110" s="31"/>
      <c r="N110" s="31"/>
      <c r="O110"/>
      <c r="P110"/>
      <c r="Q110"/>
      <c r="R110"/>
      <c r="S110"/>
      <c r="T110"/>
      <c r="U110"/>
      <c r="V110"/>
      <c r="W110"/>
      <c r="X110"/>
      <c r="Y110"/>
    </row>
    <row r="111" spans="2:25" ht="15" customHeight="1" x14ac:dyDescent="0.25">
      <c r="B111" s="31"/>
      <c r="C111" s="31"/>
      <c r="D111" s="31"/>
      <c r="E111" s="31"/>
      <c r="F111" s="31"/>
      <c r="G111" s="31"/>
      <c r="H111" s="31"/>
      <c r="I111" s="31"/>
      <c r="J111" s="31"/>
      <c r="K111" s="31"/>
      <c r="L111" s="31"/>
      <c r="M111" s="31"/>
      <c r="N111" s="31"/>
      <c r="O111"/>
      <c r="P111"/>
      <c r="Q111"/>
      <c r="R111"/>
      <c r="S111"/>
      <c r="T111"/>
      <c r="U111"/>
      <c r="V111"/>
      <c r="W111"/>
      <c r="X111"/>
      <c r="Y111"/>
    </row>
    <row r="112" spans="2:25" ht="15" customHeight="1" x14ac:dyDescent="0.25">
      <c r="B112" s="31"/>
      <c r="C112" s="31"/>
      <c r="D112" s="31"/>
      <c r="E112" s="31"/>
      <c r="F112" s="31"/>
      <c r="G112" s="31"/>
      <c r="H112" s="31"/>
      <c r="I112" s="31"/>
      <c r="J112" s="31"/>
      <c r="K112" s="31"/>
      <c r="L112" s="31"/>
      <c r="M112" s="31"/>
      <c r="N112" s="31"/>
      <c r="O112"/>
      <c r="P112"/>
      <c r="Q112"/>
      <c r="R112"/>
      <c r="S112"/>
      <c r="T112"/>
      <c r="U112"/>
      <c r="V112"/>
      <c r="W112"/>
      <c r="X112"/>
      <c r="Y112"/>
    </row>
    <row r="113" spans="2:25" ht="15" customHeight="1" x14ac:dyDescent="0.25">
      <c r="B113" s="31"/>
      <c r="C113" s="31"/>
      <c r="D113" s="31"/>
      <c r="E113" s="31"/>
      <c r="F113" s="31"/>
      <c r="G113" s="31"/>
      <c r="H113" s="31"/>
      <c r="I113" s="31"/>
      <c r="J113" s="31"/>
      <c r="K113" s="31"/>
      <c r="L113" s="31"/>
      <c r="M113" s="31"/>
      <c r="N113" s="31"/>
      <c r="O113"/>
      <c r="P113"/>
      <c r="Q113"/>
      <c r="R113"/>
      <c r="S113"/>
      <c r="T113"/>
      <c r="U113"/>
      <c r="V113"/>
      <c r="W113"/>
      <c r="X113"/>
      <c r="Y113"/>
    </row>
    <row r="114" spans="2:25" ht="15" customHeight="1" x14ac:dyDescent="0.25">
      <c r="B114" s="31"/>
      <c r="C114" s="31"/>
      <c r="D114" s="31"/>
      <c r="E114" s="31"/>
      <c r="F114" s="31"/>
      <c r="G114" s="31"/>
      <c r="H114" s="31"/>
      <c r="I114" s="31"/>
      <c r="J114" s="31"/>
      <c r="K114" s="31"/>
      <c r="L114" s="31"/>
      <c r="M114" s="31"/>
      <c r="N114" s="31"/>
      <c r="O114"/>
      <c r="P114"/>
      <c r="Q114"/>
      <c r="R114"/>
      <c r="S114"/>
      <c r="T114"/>
      <c r="U114"/>
      <c r="V114"/>
      <c r="W114"/>
      <c r="X114"/>
      <c r="Y114"/>
    </row>
    <row r="115" spans="2:25" ht="15" customHeight="1" x14ac:dyDescent="0.25">
      <c r="B115" s="31"/>
      <c r="C115" s="31"/>
      <c r="D115" s="31"/>
      <c r="E115" s="31"/>
      <c r="F115" s="31"/>
      <c r="G115" s="31"/>
      <c r="H115" s="31"/>
      <c r="I115" s="31"/>
      <c r="J115" s="31"/>
      <c r="K115" s="31"/>
      <c r="L115" s="31"/>
      <c r="M115" s="31"/>
      <c r="N115" s="31"/>
      <c r="O115"/>
      <c r="P115"/>
      <c r="Q115"/>
      <c r="R115"/>
      <c r="S115"/>
      <c r="T115"/>
      <c r="U115"/>
      <c r="V115"/>
      <c r="W115"/>
      <c r="X115"/>
      <c r="Y115"/>
    </row>
    <row r="116" spans="2:25" ht="15" customHeight="1" x14ac:dyDescent="0.25">
      <c r="B116" s="31"/>
      <c r="C116" s="31"/>
      <c r="D116" s="31"/>
      <c r="E116" s="31"/>
      <c r="F116" s="31"/>
      <c r="G116" s="31"/>
      <c r="H116" s="31"/>
      <c r="I116" s="31"/>
      <c r="J116" s="31"/>
      <c r="K116" s="31"/>
      <c r="L116" s="31"/>
      <c r="M116" s="31"/>
      <c r="N116" s="31"/>
      <c r="O116"/>
      <c r="P116"/>
      <c r="Q116"/>
      <c r="R116"/>
      <c r="S116"/>
      <c r="T116"/>
      <c r="U116"/>
      <c r="V116"/>
      <c r="W116"/>
      <c r="X116"/>
      <c r="Y116"/>
    </row>
    <row r="117" spans="2:25" ht="15" customHeight="1" x14ac:dyDescent="0.25">
      <c r="B117" s="31"/>
      <c r="C117" s="31"/>
      <c r="D117" s="31"/>
      <c r="E117" s="31"/>
      <c r="F117" s="31"/>
      <c r="G117" s="31"/>
      <c r="H117" s="31"/>
      <c r="I117" s="31"/>
      <c r="J117" s="31"/>
      <c r="K117" s="31"/>
      <c r="L117" s="31"/>
      <c r="M117" s="31"/>
      <c r="N117" s="31"/>
      <c r="O117"/>
      <c r="P117"/>
      <c r="Q117"/>
      <c r="R117"/>
      <c r="S117"/>
      <c r="T117"/>
      <c r="U117"/>
      <c r="V117"/>
      <c r="W117"/>
      <c r="X117"/>
      <c r="Y117"/>
    </row>
    <row r="118" spans="2:25" ht="15" customHeight="1" x14ac:dyDescent="0.25">
      <c r="B118" s="31"/>
      <c r="C118" s="31"/>
      <c r="D118" s="31"/>
      <c r="E118" s="31"/>
      <c r="F118" s="31"/>
      <c r="G118" s="31"/>
      <c r="H118" s="31"/>
      <c r="I118" s="31"/>
      <c r="J118" s="31"/>
      <c r="K118" s="31"/>
      <c r="L118" s="31"/>
      <c r="M118" s="31"/>
      <c r="N118" s="31"/>
      <c r="O118"/>
      <c r="P118"/>
      <c r="Q118"/>
      <c r="R118"/>
      <c r="S118"/>
      <c r="T118"/>
      <c r="U118"/>
      <c r="V118"/>
      <c r="W118"/>
      <c r="X118"/>
      <c r="Y118"/>
    </row>
    <row r="119" spans="2:25" ht="15" customHeight="1" x14ac:dyDescent="0.25">
      <c r="B119" s="31"/>
      <c r="C119" s="31"/>
      <c r="D119" s="31"/>
      <c r="E119" s="31"/>
      <c r="F119" s="31"/>
      <c r="G119" s="31"/>
      <c r="H119" s="31"/>
      <c r="I119" s="31"/>
      <c r="J119" s="31"/>
      <c r="K119" s="31"/>
      <c r="L119" s="31"/>
      <c r="M119" s="31"/>
      <c r="N119" s="31"/>
      <c r="O119"/>
      <c r="P119"/>
      <c r="Q119"/>
      <c r="R119"/>
      <c r="S119"/>
      <c r="T119"/>
      <c r="U119"/>
      <c r="V119"/>
      <c r="W119"/>
      <c r="X119"/>
      <c r="Y119"/>
    </row>
    <row r="120" spans="2:25" ht="15" customHeight="1" x14ac:dyDescent="0.25">
      <c r="B120" s="31"/>
      <c r="C120" s="31"/>
      <c r="D120" s="31"/>
      <c r="E120" s="31"/>
      <c r="F120" s="31"/>
      <c r="G120" s="31"/>
      <c r="H120" s="31"/>
      <c r="I120" s="31"/>
      <c r="J120" s="31"/>
      <c r="K120" s="31"/>
      <c r="L120" s="31"/>
      <c r="M120" s="31"/>
      <c r="N120" s="31"/>
      <c r="O120"/>
      <c r="P120"/>
      <c r="Q120"/>
      <c r="R120"/>
      <c r="S120"/>
      <c r="T120"/>
      <c r="U120"/>
      <c r="V120"/>
      <c r="W120"/>
      <c r="X120"/>
      <c r="Y120"/>
    </row>
    <row r="121" spans="2:25" ht="15" customHeight="1" x14ac:dyDescent="0.25">
      <c r="B121" s="31"/>
      <c r="C121" s="31"/>
      <c r="D121" s="31"/>
      <c r="E121" s="31"/>
      <c r="F121" s="31"/>
      <c r="G121" s="31"/>
      <c r="H121" s="31"/>
      <c r="I121" s="31"/>
      <c r="J121" s="31"/>
      <c r="K121" s="31"/>
      <c r="L121" s="31"/>
      <c r="M121" s="31"/>
      <c r="N121" s="31"/>
      <c r="O121"/>
      <c r="P121"/>
      <c r="Q121"/>
      <c r="R121"/>
      <c r="S121"/>
      <c r="T121"/>
      <c r="U121"/>
      <c r="V121"/>
      <c r="W121"/>
      <c r="X121"/>
      <c r="Y121"/>
    </row>
  </sheetData>
  <mergeCells count="1">
    <mergeCell ref="L1:M1"/>
  </mergeCells>
  <conditionalFormatting sqref="B1">
    <cfRule type="cellIs" dxfId="65" priority="1" operator="equal">
      <formula>"Incomplete"</formula>
    </cfRule>
    <cfRule type="cellIs" dxfId="64" priority="2" operator="equal">
      <formula>"Flag for Review"</formula>
    </cfRule>
    <cfRule type="cellIs" dxfId="63"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L1" location="'Point Grid'!A8" display="Return to Point Grid"/>
    <hyperlink ref="L1:M1" location="'Point Grid'!A1" display="Return to Point Grid"/>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V101"/>
  <sheetViews>
    <sheetView zoomScaleNormal="100" workbookViewId="0"/>
  </sheetViews>
  <sheetFormatPr defaultColWidth="9.140625" defaultRowHeight="15" x14ac:dyDescent="0.25"/>
  <cols>
    <col min="1" max="1" width="9.140625" style="21"/>
    <col min="2" max="2" width="16" style="21" bestFit="1" customWidth="1"/>
    <col min="3" max="9" width="11.140625" style="21" customWidth="1"/>
    <col min="10" max="16384" width="9.140625" style="21"/>
  </cols>
  <sheetData>
    <row r="1" spans="1:22" x14ac:dyDescent="0.25">
      <c r="A1" s="7">
        <v>10</v>
      </c>
      <c r="B1" s="27" t="s">
        <v>12</v>
      </c>
      <c r="C1" s="20"/>
      <c r="D1" s="20"/>
      <c r="E1" s="20"/>
      <c r="F1" s="20"/>
      <c r="G1" s="20"/>
      <c r="H1" s="405" t="s">
        <v>24</v>
      </c>
      <c r="I1" s="406"/>
      <c r="K1"/>
      <c r="L1"/>
      <c r="M1"/>
      <c r="N1"/>
      <c r="O1"/>
      <c r="P1"/>
      <c r="Q1"/>
      <c r="R1"/>
      <c r="S1"/>
      <c r="T1"/>
      <c r="U1"/>
      <c r="V1"/>
    </row>
    <row r="2" spans="1:22" x14ac:dyDescent="0.25">
      <c r="A2" s="22"/>
      <c r="B2" s="19"/>
      <c r="C2" s="19"/>
      <c r="D2" s="19"/>
      <c r="E2" s="19"/>
      <c r="F2" s="19"/>
      <c r="G2" s="19"/>
      <c r="H2" s="19"/>
      <c r="I2" s="23"/>
      <c r="K2"/>
      <c r="L2"/>
      <c r="M2"/>
      <c r="N2"/>
      <c r="O2"/>
      <c r="P2"/>
      <c r="Q2"/>
      <c r="R2"/>
      <c r="S2"/>
      <c r="T2"/>
      <c r="U2"/>
      <c r="V2"/>
    </row>
    <row r="3" spans="1:22" x14ac:dyDescent="0.25">
      <c r="A3" s="8" t="s">
        <v>13</v>
      </c>
      <c r="B3" s="17"/>
      <c r="C3" s="17"/>
      <c r="D3" s="17"/>
      <c r="E3" s="17"/>
      <c r="F3" s="17"/>
      <c r="G3" s="17"/>
      <c r="H3" s="17"/>
      <c r="I3" s="18"/>
      <c r="J3" s="31"/>
      <c r="K3"/>
      <c r="L3"/>
      <c r="M3"/>
      <c r="N3"/>
      <c r="O3"/>
      <c r="P3"/>
      <c r="Q3"/>
      <c r="R3"/>
      <c r="S3"/>
      <c r="T3"/>
      <c r="U3"/>
      <c r="V3"/>
    </row>
    <row r="4" spans="1:22" x14ac:dyDescent="0.25">
      <c r="A4" s="9">
        <f>INDEX('Point Grid'!B:B,MATCH(A1,'Point Grid'!A:A,0))</f>
        <v>2</v>
      </c>
      <c r="B4" s="17"/>
      <c r="C4" s="17"/>
      <c r="D4" s="17"/>
      <c r="E4" s="17"/>
      <c r="F4" s="17"/>
      <c r="G4" s="17"/>
      <c r="H4" s="17"/>
      <c r="I4" s="18"/>
      <c r="J4" s="31"/>
      <c r="K4"/>
      <c r="L4"/>
      <c r="M4"/>
      <c r="N4"/>
      <c r="O4"/>
      <c r="P4"/>
      <c r="Q4"/>
      <c r="R4"/>
      <c r="S4"/>
      <c r="T4"/>
      <c r="U4"/>
      <c r="V4"/>
    </row>
    <row r="5" spans="1:22" x14ac:dyDescent="0.25">
      <c r="A5" s="16"/>
      <c r="B5" s="17"/>
      <c r="C5" s="17"/>
      <c r="D5" s="17"/>
      <c r="E5" s="17"/>
      <c r="F5" s="17"/>
      <c r="G5" s="17"/>
      <c r="H5" s="17"/>
      <c r="I5" s="18"/>
      <c r="J5" s="31"/>
      <c r="K5"/>
      <c r="L5"/>
      <c r="M5"/>
      <c r="N5"/>
      <c r="O5"/>
      <c r="P5"/>
      <c r="Q5"/>
      <c r="R5"/>
      <c r="S5"/>
      <c r="T5"/>
      <c r="U5"/>
      <c r="V5"/>
    </row>
    <row r="6" spans="1:22" x14ac:dyDescent="0.25">
      <c r="A6" s="25" t="s">
        <v>2</v>
      </c>
      <c r="B6" s="17" t="s">
        <v>341</v>
      </c>
      <c r="C6" s="17"/>
      <c r="D6" s="17"/>
      <c r="E6" s="17"/>
      <c r="F6" s="17"/>
      <c r="G6" s="17"/>
      <c r="H6" s="17"/>
      <c r="I6" s="18"/>
      <c r="J6" s="31"/>
      <c r="K6"/>
      <c r="L6"/>
      <c r="M6"/>
      <c r="N6"/>
      <c r="O6"/>
      <c r="P6"/>
      <c r="Q6"/>
      <c r="R6"/>
      <c r="S6"/>
      <c r="T6"/>
      <c r="U6"/>
      <c r="V6"/>
    </row>
    <row r="7" spans="1:22" ht="15.75" thickBot="1" x14ac:dyDescent="0.3">
      <c r="A7" s="9">
        <f>INDEX('Point Grid'!$C$8:$I$54,MATCH($A$1,'Point Grid'!$A$8:$A$54,0),MATCH(A6,'Point Grid'!$C$7:$I$7,0))</f>
        <v>0.5</v>
      </c>
      <c r="B7" s="17"/>
      <c r="C7" s="17"/>
      <c r="D7" s="17"/>
      <c r="E7" s="17"/>
      <c r="F7" s="17"/>
      <c r="G7" s="17"/>
      <c r="H7" s="17"/>
      <c r="I7" s="18"/>
      <c r="J7" s="31"/>
      <c r="K7"/>
      <c r="L7"/>
      <c r="M7"/>
      <c r="N7"/>
      <c r="O7"/>
      <c r="P7"/>
      <c r="Q7"/>
      <c r="R7"/>
      <c r="S7"/>
      <c r="T7"/>
      <c r="U7"/>
      <c r="V7"/>
    </row>
    <row r="8" spans="1:22" ht="15.75" thickBot="1" x14ac:dyDescent="0.3">
      <c r="A8" s="5"/>
      <c r="B8" s="17"/>
      <c r="C8" s="28"/>
      <c r="D8" s="28"/>
      <c r="E8" s="28"/>
      <c r="F8" s="28"/>
      <c r="G8" s="28"/>
      <c r="H8" s="28"/>
      <c r="I8" s="18"/>
      <c r="J8" s="31"/>
      <c r="K8"/>
      <c r="L8"/>
      <c r="M8"/>
      <c r="N8"/>
      <c r="O8"/>
      <c r="P8"/>
      <c r="Q8"/>
      <c r="R8"/>
      <c r="S8"/>
      <c r="T8"/>
      <c r="U8"/>
      <c r="V8"/>
    </row>
    <row r="9" spans="1:22" x14ac:dyDescent="0.25">
      <c r="A9" s="25"/>
      <c r="B9" s="17"/>
      <c r="C9" s="17"/>
      <c r="D9" s="17"/>
      <c r="E9" s="17"/>
      <c r="F9" s="17"/>
      <c r="G9" s="17"/>
      <c r="H9" s="17"/>
      <c r="I9" s="18"/>
      <c r="J9" s="31"/>
      <c r="K9"/>
      <c r="L9"/>
      <c r="M9"/>
      <c r="N9"/>
      <c r="O9"/>
      <c r="P9"/>
      <c r="Q9"/>
      <c r="R9"/>
      <c r="S9"/>
      <c r="T9"/>
      <c r="U9"/>
      <c r="V9"/>
    </row>
    <row r="10" spans="1:22" x14ac:dyDescent="0.25">
      <c r="A10" s="25" t="s">
        <v>3</v>
      </c>
      <c r="B10" s="17" t="s">
        <v>342</v>
      </c>
      <c r="C10" s="17"/>
      <c r="D10" s="17"/>
      <c r="E10" s="17"/>
      <c r="F10" s="17"/>
      <c r="G10" s="17"/>
      <c r="H10" s="17"/>
      <c r="I10" s="18"/>
      <c r="J10" s="31"/>
      <c r="K10"/>
      <c r="L10"/>
      <c r="M10"/>
      <c r="N10"/>
      <c r="O10"/>
      <c r="P10"/>
      <c r="Q10"/>
      <c r="R10"/>
      <c r="S10"/>
      <c r="T10"/>
      <c r="U10"/>
      <c r="V10"/>
    </row>
    <row r="11" spans="1:22" ht="15.75" thickBot="1" x14ac:dyDescent="0.3">
      <c r="A11" s="9">
        <f>INDEX('Point Grid'!$C$8:$I$54,MATCH($A$1,'Point Grid'!$A$8:$A$54,0),MATCH(A10,'Point Grid'!$C$7:$I$7,0))</f>
        <v>1.5</v>
      </c>
      <c r="B11" s="17"/>
      <c r="C11" s="17"/>
      <c r="D11" s="17"/>
      <c r="E11" s="17"/>
      <c r="F11" s="17"/>
      <c r="G11" s="17"/>
      <c r="H11" s="17"/>
      <c r="I11" s="18"/>
      <c r="J11" s="31"/>
      <c r="K11"/>
      <c r="L11"/>
      <c r="M11"/>
      <c r="N11"/>
      <c r="O11"/>
      <c r="P11"/>
      <c r="Q11"/>
      <c r="R11"/>
      <c r="S11"/>
      <c r="T11"/>
      <c r="U11"/>
      <c r="V11"/>
    </row>
    <row r="12" spans="1:22" ht="15.75" thickBot="1" x14ac:dyDescent="0.3">
      <c r="A12" s="5"/>
      <c r="B12" s="84"/>
      <c r="C12" s="85"/>
      <c r="D12" s="85"/>
      <c r="E12" s="86"/>
      <c r="F12" s="370">
        <v>2023</v>
      </c>
      <c r="G12" s="370">
        <v>2024</v>
      </c>
      <c r="H12" s="371">
        <v>2025</v>
      </c>
      <c r="I12" s="18"/>
      <c r="J12" s="31"/>
      <c r="K12"/>
      <c r="L12"/>
      <c r="M12"/>
      <c r="N12"/>
      <c r="O12"/>
      <c r="P12"/>
      <c r="Q12"/>
      <c r="R12"/>
      <c r="S12"/>
      <c r="T12"/>
      <c r="U12"/>
      <c r="V12"/>
    </row>
    <row r="13" spans="1:22" x14ac:dyDescent="0.25">
      <c r="A13" s="376"/>
      <c r="B13" s="85"/>
      <c r="C13" s="85"/>
      <c r="D13" s="85"/>
      <c r="E13" s="86"/>
      <c r="F13" s="142" t="s">
        <v>343</v>
      </c>
      <c r="G13" s="142" t="s">
        <v>343</v>
      </c>
      <c r="H13" s="143"/>
      <c r="I13" s="18"/>
      <c r="J13" s="31"/>
      <c r="K13"/>
      <c r="L13"/>
      <c r="M13"/>
      <c r="N13"/>
      <c r="O13"/>
      <c r="P13"/>
      <c r="Q13"/>
      <c r="R13"/>
      <c r="S13"/>
      <c r="T13"/>
      <c r="U13"/>
      <c r="V13"/>
    </row>
    <row r="14" spans="1:22" x14ac:dyDescent="0.25">
      <c r="A14" s="25"/>
      <c r="B14" s="92"/>
      <c r="C14" s="92"/>
      <c r="D14" s="92"/>
      <c r="E14" s="93"/>
      <c r="F14" s="144" t="s">
        <v>344</v>
      </c>
      <c r="G14" s="144" t="s">
        <v>344</v>
      </c>
      <c r="H14" s="145" t="s">
        <v>345</v>
      </c>
      <c r="I14" s="18"/>
      <c r="J14" s="31"/>
      <c r="K14"/>
      <c r="L14"/>
      <c r="M14"/>
      <c r="N14"/>
      <c r="O14"/>
      <c r="P14"/>
      <c r="Q14"/>
      <c r="R14"/>
      <c r="S14"/>
      <c r="T14"/>
      <c r="U14"/>
      <c r="V14"/>
    </row>
    <row r="15" spans="1:22" x14ac:dyDescent="0.25">
      <c r="A15" s="25"/>
      <c r="B15" s="84" t="s">
        <v>346</v>
      </c>
      <c r="C15" s="85"/>
      <c r="D15" s="85"/>
      <c r="E15" s="86"/>
      <c r="F15" s="372" t="s">
        <v>210</v>
      </c>
      <c r="G15" s="140" t="s">
        <v>210</v>
      </c>
      <c r="H15" s="86">
        <v>8200</v>
      </c>
      <c r="I15" s="18"/>
      <c r="J15" s="31"/>
      <c r="K15"/>
      <c r="L15"/>
      <c r="M15"/>
      <c r="N15"/>
      <c r="O15"/>
      <c r="P15"/>
      <c r="Q15"/>
      <c r="R15"/>
      <c r="S15"/>
      <c r="T15"/>
      <c r="U15"/>
      <c r="V15"/>
    </row>
    <row r="16" spans="1:22" x14ac:dyDescent="0.25">
      <c r="A16" s="25"/>
      <c r="B16" s="91" t="s">
        <v>347</v>
      </c>
      <c r="C16" s="92"/>
      <c r="D16" s="92"/>
      <c r="E16" s="93"/>
      <c r="F16" s="131" t="s">
        <v>210</v>
      </c>
      <c r="G16" s="145" t="s">
        <v>210</v>
      </c>
      <c r="H16" s="93">
        <v>8856</v>
      </c>
      <c r="I16" s="18"/>
      <c r="J16" s="31"/>
      <c r="K16"/>
      <c r="L16"/>
      <c r="M16"/>
      <c r="N16"/>
      <c r="O16"/>
      <c r="P16"/>
      <c r="Q16"/>
      <c r="R16"/>
      <c r="S16"/>
      <c r="T16"/>
      <c r="U16"/>
      <c r="V16"/>
    </row>
    <row r="17" spans="1:22" x14ac:dyDescent="0.25">
      <c r="A17" s="25"/>
      <c r="B17" s="84" t="s">
        <v>348</v>
      </c>
      <c r="C17" s="85"/>
      <c r="D17" s="85"/>
      <c r="E17" s="86"/>
      <c r="F17" s="373">
        <v>0.11424000000000001</v>
      </c>
      <c r="G17" s="374">
        <v>0.12794880000000003</v>
      </c>
      <c r="H17" s="86">
        <v>1199</v>
      </c>
      <c r="I17" s="18"/>
      <c r="J17" s="31"/>
      <c r="K17"/>
      <c r="L17"/>
      <c r="M17"/>
      <c r="N17"/>
      <c r="O17"/>
      <c r="P17"/>
      <c r="Q17"/>
      <c r="R17"/>
      <c r="S17"/>
      <c r="T17"/>
      <c r="U17"/>
      <c r="V17"/>
    </row>
    <row r="18" spans="1:22" ht="15" customHeight="1" x14ac:dyDescent="0.25">
      <c r="A18" s="25"/>
      <c r="B18" s="84" t="s">
        <v>349</v>
      </c>
      <c r="C18" s="85"/>
      <c r="D18" s="85"/>
      <c r="E18" s="86"/>
      <c r="F18" s="373">
        <v>0.12443200000000001</v>
      </c>
      <c r="G18" s="374">
        <v>0.1365765632</v>
      </c>
      <c r="H18" s="86">
        <v>1279</v>
      </c>
      <c r="I18" s="18"/>
      <c r="J18" s="31"/>
      <c r="K18"/>
      <c r="L18"/>
      <c r="M18"/>
      <c r="N18"/>
      <c r="O18"/>
      <c r="P18"/>
      <c r="Q18"/>
      <c r="R18"/>
      <c r="S18"/>
      <c r="T18"/>
      <c r="U18"/>
      <c r="V18"/>
    </row>
    <row r="19" spans="1:22" ht="15" customHeight="1" x14ac:dyDescent="0.25">
      <c r="A19" s="25"/>
      <c r="B19" s="84" t="s">
        <v>350</v>
      </c>
      <c r="C19" s="85"/>
      <c r="D19" s="85"/>
      <c r="E19" s="86"/>
      <c r="F19" s="373">
        <v>8.3160000000000012E-2</v>
      </c>
      <c r="G19" s="374">
        <v>8.232840000000001E-2</v>
      </c>
      <c r="H19" s="86">
        <v>736</v>
      </c>
      <c r="I19" s="18"/>
      <c r="J19" s="31"/>
      <c r="K19"/>
      <c r="L19"/>
      <c r="M19"/>
      <c r="N19"/>
      <c r="O19"/>
      <c r="P19"/>
      <c r="Q19"/>
      <c r="R19"/>
      <c r="S19"/>
      <c r="T19"/>
      <c r="U19"/>
      <c r="V19"/>
    </row>
    <row r="20" spans="1:22" ht="15" customHeight="1" x14ac:dyDescent="0.25">
      <c r="A20" s="25"/>
      <c r="B20" s="91" t="s">
        <v>351</v>
      </c>
      <c r="C20" s="92"/>
      <c r="D20" s="92"/>
      <c r="E20" s="93"/>
      <c r="F20" s="375">
        <v>2.1559999999999996E-2</v>
      </c>
      <c r="G20" s="125">
        <v>2.1775599999999996E-2</v>
      </c>
      <c r="H20" s="93">
        <v>175</v>
      </c>
      <c r="I20" s="18"/>
      <c r="J20" s="31"/>
      <c r="K20"/>
      <c r="L20"/>
      <c r="M20"/>
      <c r="N20"/>
      <c r="O20"/>
      <c r="P20"/>
      <c r="Q20"/>
      <c r="R20"/>
      <c r="S20"/>
      <c r="T20"/>
      <c r="U20"/>
      <c r="V20"/>
    </row>
    <row r="21" spans="1:22" ht="15" customHeight="1" x14ac:dyDescent="0.25">
      <c r="A21" s="25"/>
      <c r="B21" s="17"/>
      <c r="C21" s="17"/>
      <c r="D21" s="17"/>
      <c r="E21" s="17"/>
      <c r="F21" s="17"/>
      <c r="G21" s="17"/>
      <c r="H21" s="17"/>
      <c r="I21" s="18"/>
      <c r="J21" s="31"/>
      <c r="K21"/>
      <c r="L21"/>
      <c r="M21"/>
      <c r="N21"/>
      <c r="O21"/>
      <c r="P21"/>
      <c r="Q21"/>
      <c r="R21"/>
      <c r="S21"/>
      <c r="T21"/>
      <c r="U21"/>
      <c r="V21"/>
    </row>
    <row r="22" spans="1:22" ht="15" customHeight="1" x14ac:dyDescent="0.25">
      <c r="A22" s="25"/>
      <c r="B22" s="17"/>
      <c r="C22" s="17"/>
      <c r="D22" s="17"/>
      <c r="E22" s="17"/>
      <c r="F22" s="17"/>
      <c r="G22" s="17"/>
      <c r="H22" s="17"/>
      <c r="I22" s="18"/>
      <c r="J22" s="31"/>
      <c r="K22"/>
      <c r="L22"/>
      <c r="M22"/>
      <c r="N22"/>
      <c r="O22"/>
      <c r="P22"/>
      <c r="Q22"/>
      <c r="R22"/>
      <c r="S22"/>
      <c r="T22"/>
      <c r="U22"/>
      <c r="V22"/>
    </row>
    <row r="23" spans="1:22" ht="15" customHeight="1" x14ac:dyDescent="0.25">
      <c r="A23" s="25"/>
      <c r="B23" s="17"/>
      <c r="C23" s="17"/>
      <c r="D23" s="17"/>
      <c r="E23" s="17"/>
      <c r="F23" s="17"/>
      <c r="G23" s="17"/>
      <c r="H23" s="17"/>
      <c r="I23" s="18"/>
      <c r="J23" s="31"/>
      <c r="K23"/>
      <c r="L23"/>
      <c r="M23"/>
      <c r="N23"/>
      <c r="O23"/>
      <c r="P23"/>
      <c r="Q23"/>
      <c r="R23"/>
      <c r="S23"/>
      <c r="T23"/>
      <c r="U23"/>
      <c r="V23"/>
    </row>
    <row r="24" spans="1:22" ht="15" customHeight="1" x14ac:dyDescent="0.25">
      <c r="A24" s="25"/>
      <c r="B24" s="17"/>
      <c r="C24" s="17"/>
      <c r="D24" s="17"/>
      <c r="E24" s="17"/>
      <c r="F24" s="17"/>
      <c r="G24" s="17"/>
      <c r="H24" s="17"/>
      <c r="I24" s="18"/>
      <c r="J24" s="31"/>
      <c r="K24"/>
      <c r="L24"/>
      <c r="M24"/>
      <c r="N24"/>
      <c r="O24"/>
      <c r="P24"/>
      <c r="Q24"/>
      <c r="R24"/>
      <c r="S24"/>
      <c r="T24"/>
      <c r="U24"/>
      <c r="V24"/>
    </row>
    <row r="25" spans="1:22" ht="15" customHeight="1" x14ac:dyDescent="0.25">
      <c r="A25" s="25"/>
      <c r="B25" s="17"/>
      <c r="C25" s="28"/>
      <c r="D25" s="28"/>
      <c r="E25" s="28"/>
      <c r="F25" s="28"/>
      <c r="G25" s="28"/>
      <c r="H25" s="28"/>
      <c r="I25" s="18"/>
      <c r="J25" s="31"/>
      <c r="K25"/>
      <c r="L25"/>
      <c r="M25"/>
      <c r="N25"/>
      <c r="O25"/>
      <c r="P25"/>
      <c r="Q25"/>
      <c r="R25"/>
      <c r="S25"/>
      <c r="T25"/>
      <c r="U25"/>
      <c r="V25"/>
    </row>
    <row r="26" spans="1:22" ht="15" customHeight="1" x14ac:dyDescent="0.25">
      <c r="A26" s="25"/>
      <c r="B26" s="17"/>
      <c r="C26" s="28"/>
      <c r="D26" s="28"/>
      <c r="E26" s="28"/>
      <c r="F26" s="28"/>
      <c r="G26" s="28"/>
      <c r="H26" s="28"/>
      <c r="I26" s="18"/>
      <c r="J26" s="31"/>
      <c r="K26"/>
      <c r="L26"/>
      <c r="M26"/>
      <c r="N26"/>
      <c r="O26"/>
      <c r="P26"/>
      <c r="Q26"/>
      <c r="R26"/>
      <c r="S26"/>
      <c r="T26"/>
      <c r="U26"/>
      <c r="V26"/>
    </row>
    <row r="27" spans="1:22" ht="15" customHeight="1" x14ac:dyDescent="0.25">
      <c r="A27" s="25"/>
      <c r="B27" s="17"/>
      <c r="C27" s="28"/>
      <c r="D27" s="28"/>
      <c r="E27" s="28"/>
      <c r="F27" s="28"/>
      <c r="G27" s="28"/>
      <c r="H27" s="28"/>
      <c r="I27" s="18"/>
      <c r="J27" s="31"/>
      <c r="K27"/>
      <c r="L27"/>
      <c r="M27"/>
      <c r="N27"/>
      <c r="O27"/>
      <c r="P27"/>
      <c r="Q27"/>
      <c r="R27"/>
      <c r="S27"/>
      <c r="T27"/>
      <c r="U27"/>
      <c r="V27"/>
    </row>
    <row r="28" spans="1:22" ht="15" customHeight="1" x14ac:dyDescent="0.25">
      <c r="A28" s="25"/>
      <c r="B28" s="17"/>
      <c r="C28" s="28"/>
      <c r="D28" s="28"/>
      <c r="E28" s="28"/>
      <c r="F28" s="28"/>
      <c r="G28" s="28"/>
      <c r="H28" s="28"/>
      <c r="I28" s="18"/>
      <c r="J28" s="31"/>
      <c r="K28"/>
      <c r="L28"/>
      <c r="M28"/>
      <c r="N28"/>
      <c r="O28"/>
      <c r="P28"/>
      <c r="Q28"/>
      <c r="R28"/>
      <c r="S28"/>
      <c r="T28"/>
      <c r="U28"/>
      <c r="V28"/>
    </row>
    <row r="29" spans="1:22" ht="15" customHeight="1" x14ac:dyDescent="0.25">
      <c r="A29" s="22"/>
      <c r="B29" s="17"/>
      <c r="C29" s="17"/>
      <c r="D29" s="17"/>
      <c r="E29" s="17"/>
      <c r="F29" s="17"/>
      <c r="G29" s="17"/>
      <c r="H29" s="17"/>
      <c r="I29" s="18"/>
      <c r="J29" s="31"/>
      <c r="K29"/>
      <c r="L29"/>
      <c r="M29"/>
      <c r="N29"/>
      <c r="O29"/>
      <c r="P29"/>
      <c r="Q29"/>
      <c r="R29"/>
      <c r="S29"/>
      <c r="T29"/>
      <c r="U29"/>
      <c r="V29"/>
    </row>
    <row r="30" spans="1:22" ht="15" customHeight="1" thickBot="1" x14ac:dyDescent="0.3">
      <c r="A30" s="24"/>
      <c r="B30" s="32"/>
      <c r="C30" s="32"/>
      <c r="D30" s="32"/>
      <c r="E30" s="32"/>
      <c r="F30" s="32"/>
      <c r="G30" s="32"/>
      <c r="H30" s="32"/>
      <c r="I30" s="33"/>
      <c r="J30" s="31"/>
      <c r="K30"/>
      <c r="L30"/>
      <c r="M30"/>
      <c r="N30"/>
      <c r="O30"/>
      <c r="P30"/>
      <c r="Q30"/>
      <c r="R30"/>
      <c r="S30"/>
      <c r="T30"/>
      <c r="U30"/>
      <c r="V30"/>
    </row>
    <row r="31" spans="1:22" ht="15" customHeight="1" x14ac:dyDescent="0.25">
      <c r="B31" s="31"/>
      <c r="C31" s="31"/>
      <c r="D31" s="31"/>
      <c r="E31" s="31"/>
      <c r="F31" s="31"/>
      <c r="G31" s="31"/>
      <c r="H31" s="31"/>
      <c r="I31" s="31"/>
      <c r="J31" s="31"/>
      <c r="K31"/>
      <c r="L31"/>
      <c r="M31"/>
      <c r="N31"/>
      <c r="O31"/>
      <c r="P31"/>
      <c r="Q31"/>
      <c r="R31"/>
      <c r="S31"/>
      <c r="T31"/>
      <c r="U31"/>
      <c r="V31"/>
    </row>
    <row r="32" spans="1:22" ht="15" customHeight="1" x14ac:dyDescent="0.25">
      <c r="J32" s="31"/>
      <c r="K32"/>
      <c r="L32"/>
      <c r="M32"/>
      <c r="N32"/>
      <c r="O32"/>
      <c r="P32"/>
      <c r="Q32"/>
      <c r="R32"/>
      <c r="S32"/>
      <c r="T32"/>
      <c r="U32"/>
      <c r="V32"/>
    </row>
    <row r="33" spans="2:22" ht="15" customHeight="1" x14ac:dyDescent="0.25">
      <c r="J33" s="31"/>
      <c r="K33"/>
      <c r="L33"/>
      <c r="M33"/>
      <c r="N33"/>
      <c r="O33"/>
      <c r="P33"/>
      <c r="Q33"/>
      <c r="R33"/>
      <c r="S33"/>
      <c r="T33"/>
      <c r="U33"/>
      <c r="V33"/>
    </row>
    <row r="34" spans="2:22" ht="15" customHeight="1" x14ac:dyDescent="0.25">
      <c r="J34" s="31"/>
      <c r="K34"/>
      <c r="L34"/>
      <c r="M34"/>
      <c r="N34"/>
      <c r="O34"/>
      <c r="P34"/>
      <c r="Q34"/>
      <c r="R34"/>
      <c r="S34"/>
      <c r="T34"/>
      <c r="U34"/>
      <c r="V34"/>
    </row>
    <row r="35" spans="2:22" ht="15" customHeight="1" x14ac:dyDescent="0.25">
      <c r="J35" s="31"/>
      <c r="K35"/>
      <c r="L35"/>
      <c r="M35"/>
      <c r="N35"/>
      <c r="O35"/>
      <c r="P35"/>
      <c r="Q35"/>
      <c r="R35"/>
      <c r="S35"/>
      <c r="T35"/>
      <c r="U35"/>
      <c r="V35"/>
    </row>
    <row r="36" spans="2:22" ht="15" customHeight="1" x14ac:dyDescent="0.25">
      <c r="J36" s="31"/>
      <c r="K36"/>
      <c r="L36"/>
      <c r="M36"/>
      <c r="N36"/>
      <c r="O36"/>
      <c r="P36"/>
      <c r="Q36"/>
      <c r="R36"/>
      <c r="S36"/>
      <c r="T36"/>
      <c r="U36"/>
      <c r="V36"/>
    </row>
    <row r="37" spans="2:22" ht="15" customHeight="1" x14ac:dyDescent="0.25">
      <c r="J37" s="31"/>
      <c r="K37"/>
      <c r="L37"/>
      <c r="M37"/>
      <c r="N37"/>
      <c r="O37"/>
      <c r="P37"/>
      <c r="Q37"/>
      <c r="R37"/>
      <c r="S37"/>
      <c r="T37"/>
      <c r="U37"/>
      <c r="V37"/>
    </row>
    <row r="38" spans="2:22" ht="15" customHeight="1" x14ac:dyDescent="0.25">
      <c r="J38" s="31"/>
      <c r="K38"/>
      <c r="L38"/>
      <c r="M38"/>
      <c r="N38"/>
      <c r="O38"/>
      <c r="P38"/>
      <c r="Q38"/>
      <c r="R38"/>
      <c r="S38"/>
      <c r="T38"/>
      <c r="U38"/>
      <c r="V38"/>
    </row>
    <row r="39" spans="2:22" ht="15" customHeight="1" x14ac:dyDescent="0.25">
      <c r="J39" s="31"/>
      <c r="K39"/>
      <c r="L39"/>
      <c r="M39"/>
      <c r="N39"/>
      <c r="O39"/>
      <c r="P39"/>
      <c r="Q39"/>
      <c r="R39"/>
      <c r="S39"/>
      <c r="T39"/>
      <c r="U39"/>
      <c r="V39"/>
    </row>
    <row r="40" spans="2:22" ht="15" customHeight="1" x14ac:dyDescent="0.25">
      <c r="J40" s="31"/>
      <c r="K40"/>
      <c r="L40"/>
      <c r="M40"/>
      <c r="N40"/>
      <c r="O40"/>
      <c r="P40"/>
      <c r="Q40"/>
      <c r="R40"/>
      <c r="S40"/>
      <c r="T40"/>
      <c r="U40"/>
      <c r="V40"/>
    </row>
    <row r="41" spans="2:22" ht="15" customHeight="1" x14ac:dyDescent="0.25">
      <c r="J41" s="31"/>
      <c r="K41"/>
      <c r="L41"/>
      <c r="M41"/>
      <c r="N41"/>
      <c r="O41"/>
      <c r="P41"/>
      <c r="Q41"/>
      <c r="R41"/>
      <c r="S41"/>
      <c r="T41"/>
      <c r="U41"/>
      <c r="V41"/>
    </row>
    <row r="42" spans="2:22" ht="15" customHeight="1" x14ac:dyDescent="0.25">
      <c r="J42" s="31"/>
      <c r="K42"/>
      <c r="L42"/>
      <c r="M42"/>
      <c r="N42"/>
      <c r="O42"/>
      <c r="P42"/>
      <c r="Q42"/>
      <c r="R42"/>
      <c r="S42"/>
      <c r="T42"/>
      <c r="U42"/>
      <c r="V42"/>
    </row>
    <row r="43" spans="2:22" ht="15" customHeight="1" x14ac:dyDescent="0.25">
      <c r="J43" s="31"/>
      <c r="K43"/>
      <c r="L43"/>
      <c r="M43"/>
      <c r="N43"/>
      <c r="O43"/>
      <c r="P43"/>
      <c r="Q43"/>
      <c r="R43"/>
      <c r="S43"/>
      <c r="T43"/>
      <c r="U43"/>
      <c r="V43"/>
    </row>
    <row r="44" spans="2:22" ht="15" customHeight="1" x14ac:dyDescent="0.25">
      <c r="J44" s="31"/>
      <c r="K44"/>
      <c r="L44"/>
      <c r="M44"/>
      <c r="N44"/>
      <c r="O44"/>
      <c r="P44"/>
      <c r="Q44"/>
      <c r="R44"/>
      <c r="S44"/>
      <c r="T44"/>
      <c r="U44"/>
      <c r="V44"/>
    </row>
    <row r="45" spans="2:22" ht="15" customHeight="1" x14ac:dyDescent="0.25">
      <c r="J45" s="31"/>
      <c r="K45"/>
      <c r="L45"/>
      <c r="M45"/>
      <c r="N45"/>
      <c r="O45"/>
      <c r="P45"/>
      <c r="Q45"/>
      <c r="R45"/>
      <c r="S45"/>
      <c r="T45"/>
      <c r="U45"/>
      <c r="V45"/>
    </row>
    <row r="46" spans="2:22" ht="15" customHeight="1" x14ac:dyDescent="0.25">
      <c r="B46" s="31"/>
      <c r="C46" s="31"/>
      <c r="D46" s="31"/>
      <c r="E46" s="31"/>
      <c r="F46" s="31"/>
      <c r="G46" s="31"/>
      <c r="H46" s="31"/>
      <c r="I46" s="31"/>
      <c r="J46" s="31"/>
      <c r="K46"/>
      <c r="L46"/>
      <c r="M46"/>
      <c r="N46"/>
      <c r="O46"/>
      <c r="P46"/>
      <c r="Q46"/>
      <c r="R46"/>
      <c r="S46"/>
      <c r="T46"/>
      <c r="U46"/>
      <c r="V46"/>
    </row>
    <row r="47" spans="2:22" ht="15" customHeight="1" x14ac:dyDescent="0.25">
      <c r="B47" s="31"/>
      <c r="C47" s="31"/>
      <c r="D47" s="31"/>
      <c r="E47" s="31"/>
      <c r="F47" s="31"/>
      <c r="G47" s="31"/>
      <c r="H47" s="31"/>
      <c r="I47" s="31"/>
      <c r="J47" s="31"/>
      <c r="K47"/>
      <c r="L47"/>
      <c r="M47"/>
      <c r="N47"/>
      <c r="O47"/>
      <c r="P47"/>
      <c r="Q47"/>
      <c r="R47"/>
      <c r="S47"/>
      <c r="T47"/>
      <c r="U47"/>
      <c r="V47"/>
    </row>
    <row r="48" spans="2:22" ht="15" customHeight="1" x14ac:dyDescent="0.25">
      <c r="B48" s="31"/>
      <c r="C48" s="31"/>
      <c r="D48" s="31"/>
      <c r="E48" s="31"/>
      <c r="F48" s="31"/>
      <c r="G48" s="31"/>
      <c r="H48" s="31"/>
      <c r="I48" s="31"/>
      <c r="J48" s="31"/>
      <c r="K48"/>
      <c r="L48"/>
      <c r="M48"/>
      <c r="N48"/>
      <c r="O48"/>
      <c r="P48"/>
      <c r="Q48"/>
      <c r="R48"/>
      <c r="S48"/>
      <c r="T48"/>
      <c r="U48"/>
      <c r="V48"/>
    </row>
    <row r="49" spans="2:22" ht="15" customHeight="1" x14ac:dyDescent="0.25">
      <c r="B49" s="31"/>
      <c r="C49" s="31"/>
      <c r="D49" s="31"/>
      <c r="E49" s="31"/>
      <c r="F49" s="31"/>
      <c r="G49" s="31"/>
      <c r="H49" s="31"/>
      <c r="I49" s="31"/>
      <c r="J49" s="31"/>
      <c r="K49"/>
      <c r="L49"/>
      <c r="M49"/>
      <c r="N49"/>
      <c r="O49"/>
      <c r="P49"/>
      <c r="Q49"/>
      <c r="R49"/>
      <c r="S49"/>
      <c r="T49"/>
      <c r="U49"/>
      <c r="V49"/>
    </row>
    <row r="50" spans="2:22" ht="15" customHeight="1" x14ac:dyDescent="0.25">
      <c r="B50" s="31"/>
      <c r="C50" s="31"/>
      <c r="D50" s="31"/>
      <c r="E50" s="31"/>
      <c r="F50" s="31"/>
      <c r="G50" s="31"/>
      <c r="H50" s="31"/>
      <c r="I50" s="31"/>
      <c r="J50" s="31"/>
      <c r="K50"/>
      <c r="L50"/>
      <c r="M50"/>
      <c r="N50"/>
      <c r="O50"/>
      <c r="P50"/>
      <c r="Q50"/>
      <c r="R50"/>
      <c r="S50"/>
      <c r="T50"/>
      <c r="U50"/>
      <c r="V50"/>
    </row>
    <row r="51" spans="2:22" ht="15" customHeight="1" x14ac:dyDescent="0.25">
      <c r="B51" s="31"/>
      <c r="C51" s="31"/>
      <c r="D51" s="31"/>
      <c r="E51" s="31"/>
      <c r="F51" s="31"/>
      <c r="G51" s="31"/>
      <c r="H51" s="31"/>
      <c r="I51" s="31"/>
      <c r="J51" s="31"/>
      <c r="K51"/>
      <c r="L51"/>
      <c r="M51"/>
      <c r="N51"/>
      <c r="O51"/>
      <c r="P51"/>
      <c r="Q51"/>
      <c r="R51"/>
      <c r="S51"/>
      <c r="T51"/>
      <c r="U51"/>
      <c r="V51"/>
    </row>
    <row r="52" spans="2:22" ht="15" customHeight="1" x14ac:dyDescent="0.25">
      <c r="B52" s="31"/>
      <c r="C52" s="31"/>
      <c r="D52" s="31"/>
      <c r="E52" s="31"/>
      <c r="F52" s="31"/>
      <c r="G52" s="31"/>
      <c r="H52" s="31"/>
      <c r="I52" s="31"/>
      <c r="J52" s="31"/>
      <c r="K52"/>
      <c r="L52"/>
      <c r="M52"/>
      <c r="N52"/>
      <c r="O52"/>
      <c r="P52"/>
      <c r="Q52"/>
      <c r="R52"/>
      <c r="S52"/>
      <c r="T52"/>
      <c r="U52"/>
      <c r="V52"/>
    </row>
    <row r="53" spans="2:22" ht="15" customHeight="1" x14ac:dyDescent="0.25">
      <c r="B53" s="31"/>
      <c r="C53" s="31"/>
      <c r="D53" s="31"/>
      <c r="E53" s="31"/>
      <c r="F53" s="31"/>
      <c r="G53" s="31"/>
      <c r="H53" s="31"/>
      <c r="I53" s="31"/>
      <c r="J53" s="31"/>
      <c r="K53"/>
      <c r="L53"/>
      <c r="M53"/>
      <c r="N53"/>
      <c r="O53"/>
      <c r="P53"/>
      <c r="Q53"/>
      <c r="R53"/>
      <c r="S53"/>
      <c r="T53"/>
      <c r="U53"/>
      <c r="V53"/>
    </row>
    <row r="54" spans="2:22" ht="15" customHeight="1" x14ac:dyDescent="0.25">
      <c r="B54" s="31"/>
      <c r="C54" s="31"/>
      <c r="D54" s="31"/>
      <c r="E54" s="31"/>
      <c r="F54" s="31"/>
      <c r="G54" s="31"/>
      <c r="H54" s="31"/>
      <c r="I54" s="31"/>
      <c r="J54" s="31"/>
      <c r="K54"/>
      <c r="L54"/>
      <c r="M54"/>
      <c r="N54"/>
      <c r="O54"/>
      <c r="P54"/>
      <c r="Q54"/>
      <c r="R54"/>
      <c r="S54"/>
      <c r="T54"/>
      <c r="U54"/>
      <c r="V54"/>
    </row>
    <row r="55" spans="2:22" ht="15" customHeight="1" x14ac:dyDescent="0.25">
      <c r="B55" s="31"/>
      <c r="C55" s="31"/>
      <c r="D55" s="31"/>
      <c r="E55" s="31"/>
      <c r="F55" s="31"/>
      <c r="G55" s="31"/>
      <c r="H55" s="31"/>
      <c r="I55" s="31"/>
      <c r="J55" s="31"/>
      <c r="K55"/>
      <c r="L55"/>
      <c r="M55"/>
      <c r="N55"/>
      <c r="O55"/>
      <c r="P55"/>
      <c r="Q55"/>
      <c r="R55"/>
      <c r="S55"/>
      <c r="T55"/>
      <c r="U55"/>
      <c r="V55"/>
    </row>
    <row r="56" spans="2:22" ht="15" customHeight="1" x14ac:dyDescent="0.25">
      <c r="B56" s="31"/>
      <c r="C56" s="31"/>
      <c r="D56" s="31"/>
      <c r="E56" s="31"/>
      <c r="F56" s="31"/>
      <c r="G56" s="31"/>
      <c r="H56" s="31"/>
      <c r="I56" s="31"/>
      <c r="J56" s="31"/>
      <c r="K56"/>
      <c r="L56"/>
      <c r="M56"/>
      <c r="N56"/>
      <c r="O56"/>
      <c r="P56"/>
      <c r="Q56"/>
      <c r="R56"/>
      <c r="S56"/>
      <c r="T56"/>
      <c r="U56"/>
      <c r="V56"/>
    </row>
    <row r="57" spans="2:22" ht="15" customHeight="1" x14ac:dyDescent="0.25">
      <c r="B57" s="31"/>
      <c r="C57" s="31"/>
      <c r="D57" s="31"/>
      <c r="E57" s="31"/>
      <c r="F57" s="31"/>
      <c r="G57" s="31"/>
      <c r="H57" s="31"/>
      <c r="I57" s="31"/>
      <c r="J57" s="31"/>
      <c r="K57"/>
      <c r="L57"/>
      <c r="M57"/>
      <c r="N57"/>
      <c r="O57"/>
      <c r="P57"/>
      <c r="Q57"/>
      <c r="R57"/>
      <c r="S57"/>
      <c r="T57"/>
      <c r="U57"/>
      <c r="V57"/>
    </row>
    <row r="58" spans="2:22" ht="15" customHeight="1" x14ac:dyDescent="0.25">
      <c r="B58" s="31"/>
      <c r="C58" s="31"/>
      <c r="D58" s="31"/>
      <c r="E58" s="31"/>
      <c r="F58" s="31"/>
      <c r="G58" s="31"/>
      <c r="H58" s="31"/>
      <c r="I58" s="31"/>
      <c r="J58" s="31"/>
      <c r="K58"/>
      <c r="L58"/>
      <c r="M58"/>
      <c r="N58"/>
      <c r="O58"/>
      <c r="P58"/>
      <c r="Q58"/>
      <c r="R58"/>
      <c r="S58"/>
      <c r="T58"/>
      <c r="U58"/>
      <c r="V58"/>
    </row>
    <row r="59" spans="2:22" ht="15" customHeight="1" x14ac:dyDescent="0.25">
      <c r="B59" s="31"/>
      <c r="C59" s="31"/>
      <c r="D59" s="31"/>
      <c r="E59" s="31"/>
      <c r="F59" s="31"/>
      <c r="G59" s="31"/>
      <c r="H59" s="31"/>
      <c r="I59" s="31"/>
      <c r="J59" s="31"/>
      <c r="K59"/>
      <c r="L59"/>
      <c r="M59"/>
      <c r="N59"/>
      <c r="O59"/>
      <c r="P59"/>
      <c r="Q59"/>
      <c r="R59"/>
      <c r="S59"/>
      <c r="T59"/>
      <c r="U59"/>
      <c r="V59"/>
    </row>
    <row r="60" spans="2:22" ht="15" customHeight="1" x14ac:dyDescent="0.25">
      <c r="B60" s="31"/>
      <c r="C60" s="31"/>
      <c r="D60" s="31"/>
      <c r="E60" s="31"/>
      <c r="F60" s="31"/>
      <c r="G60" s="31"/>
      <c r="H60" s="31"/>
      <c r="I60" s="31"/>
      <c r="J60" s="31"/>
      <c r="K60"/>
      <c r="L60"/>
      <c r="M60"/>
      <c r="N60"/>
      <c r="O60"/>
      <c r="P60"/>
      <c r="Q60"/>
      <c r="R60"/>
      <c r="S60"/>
      <c r="T60"/>
      <c r="U60"/>
      <c r="V60"/>
    </row>
    <row r="61" spans="2:22" ht="15" customHeight="1" x14ac:dyDescent="0.25">
      <c r="B61" s="31"/>
      <c r="C61" s="31"/>
      <c r="D61" s="31"/>
      <c r="E61" s="31"/>
      <c r="F61" s="31"/>
      <c r="G61" s="31"/>
      <c r="H61" s="31"/>
      <c r="I61" s="31"/>
      <c r="J61" s="31"/>
      <c r="K61"/>
      <c r="L61"/>
      <c r="M61"/>
      <c r="N61"/>
      <c r="O61"/>
      <c r="P61"/>
      <c r="Q61"/>
      <c r="R61"/>
      <c r="S61"/>
      <c r="T61"/>
      <c r="U61"/>
      <c r="V61"/>
    </row>
    <row r="62" spans="2:22" ht="15" customHeight="1" x14ac:dyDescent="0.25">
      <c r="B62" s="31"/>
      <c r="C62" s="31"/>
      <c r="D62" s="31"/>
      <c r="E62" s="31"/>
      <c r="F62" s="31"/>
      <c r="G62" s="31"/>
      <c r="H62" s="31"/>
      <c r="I62" s="31"/>
      <c r="J62" s="31"/>
      <c r="K62"/>
      <c r="L62"/>
      <c r="M62"/>
      <c r="N62"/>
      <c r="O62"/>
      <c r="P62"/>
      <c r="Q62"/>
      <c r="R62"/>
      <c r="S62"/>
      <c r="T62"/>
      <c r="U62"/>
      <c r="V62"/>
    </row>
    <row r="63" spans="2:22" ht="15" customHeight="1" x14ac:dyDescent="0.25">
      <c r="B63" s="31"/>
      <c r="C63" s="31"/>
      <c r="D63" s="31"/>
      <c r="E63" s="31"/>
      <c r="F63" s="31"/>
      <c r="G63" s="31"/>
      <c r="H63" s="31"/>
      <c r="I63" s="31"/>
      <c r="J63" s="31"/>
      <c r="K63"/>
      <c r="L63"/>
      <c r="M63"/>
      <c r="N63"/>
      <c r="O63"/>
      <c r="P63"/>
      <c r="Q63"/>
      <c r="R63"/>
      <c r="S63"/>
      <c r="T63"/>
      <c r="U63"/>
      <c r="V63"/>
    </row>
    <row r="64" spans="2:22" ht="15" customHeight="1" x14ac:dyDescent="0.25">
      <c r="B64" s="31"/>
      <c r="C64" s="31"/>
      <c r="D64" s="31"/>
      <c r="E64" s="31"/>
      <c r="F64" s="31"/>
      <c r="G64" s="31"/>
      <c r="H64" s="31"/>
      <c r="I64" s="31"/>
      <c r="J64" s="31"/>
      <c r="K64"/>
      <c r="L64"/>
      <c r="M64"/>
      <c r="N64"/>
      <c r="O64"/>
      <c r="P64"/>
      <c r="Q64"/>
      <c r="R64"/>
      <c r="S64"/>
      <c r="T64"/>
      <c r="U64"/>
      <c r="V64"/>
    </row>
    <row r="65" spans="2:22" ht="15" customHeight="1" x14ac:dyDescent="0.25">
      <c r="B65" s="31"/>
      <c r="C65" s="31"/>
      <c r="D65" s="31"/>
      <c r="E65" s="31"/>
      <c r="F65" s="31"/>
      <c r="G65" s="31"/>
      <c r="H65" s="31"/>
      <c r="I65" s="31"/>
      <c r="J65" s="31"/>
      <c r="K65"/>
      <c r="L65"/>
      <c r="M65"/>
      <c r="N65"/>
      <c r="O65"/>
      <c r="P65"/>
      <c r="Q65"/>
      <c r="R65"/>
      <c r="S65"/>
      <c r="T65"/>
      <c r="U65"/>
      <c r="V65"/>
    </row>
    <row r="66" spans="2:22" ht="15" customHeight="1" x14ac:dyDescent="0.25">
      <c r="B66" s="31"/>
      <c r="C66" s="31"/>
      <c r="D66" s="31"/>
      <c r="E66" s="31"/>
      <c r="F66" s="31"/>
      <c r="G66" s="31"/>
      <c r="H66" s="31"/>
      <c r="I66" s="31"/>
      <c r="J66" s="31"/>
      <c r="K66"/>
      <c r="L66"/>
      <c r="M66"/>
      <c r="N66"/>
      <c r="O66"/>
      <c r="P66"/>
      <c r="Q66"/>
      <c r="R66"/>
      <c r="S66"/>
      <c r="T66"/>
      <c r="U66"/>
      <c r="V66"/>
    </row>
    <row r="67" spans="2:22" ht="15" customHeight="1" x14ac:dyDescent="0.25">
      <c r="B67" s="31"/>
      <c r="C67" s="31"/>
      <c r="D67" s="31"/>
      <c r="E67" s="31"/>
      <c r="F67" s="31"/>
      <c r="G67" s="31"/>
      <c r="H67" s="31"/>
      <c r="I67" s="31"/>
      <c r="J67" s="31"/>
      <c r="K67"/>
      <c r="L67"/>
      <c r="M67"/>
      <c r="N67"/>
      <c r="O67"/>
      <c r="P67"/>
      <c r="Q67"/>
      <c r="R67"/>
      <c r="S67"/>
      <c r="T67"/>
      <c r="U67"/>
      <c r="V67"/>
    </row>
    <row r="68" spans="2:22" ht="15" customHeight="1" x14ac:dyDescent="0.25">
      <c r="B68" s="31"/>
      <c r="C68" s="31"/>
      <c r="D68" s="31"/>
      <c r="E68" s="31"/>
      <c r="F68" s="31"/>
      <c r="G68" s="31"/>
      <c r="H68" s="31"/>
      <c r="I68" s="31"/>
      <c r="J68" s="31"/>
      <c r="K68"/>
      <c r="L68"/>
      <c r="M68"/>
      <c r="N68"/>
      <c r="O68"/>
      <c r="P68"/>
      <c r="Q68"/>
      <c r="R68"/>
      <c r="S68"/>
      <c r="T68"/>
      <c r="U68"/>
      <c r="V68"/>
    </row>
    <row r="69" spans="2:22" ht="15" customHeight="1" x14ac:dyDescent="0.25">
      <c r="B69" s="31"/>
      <c r="C69" s="31"/>
      <c r="D69" s="31"/>
      <c r="E69" s="31"/>
      <c r="F69" s="31"/>
      <c r="G69" s="31"/>
      <c r="H69" s="31"/>
      <c r="I69" s="31"/>
      <c r="J69" s="31"/>
      <c r="K69"/>
      <c r="L69"/>
      <c r="M69"/>
      <c r="N69"/>
      <c r="O69"/>
      <c r="P69"/>
      <c r="Q69"/>
      <c r="R69"/>
      <c r="S69"/>
      <c r="T69"/>
      <c r="U69"/>
      <c r="V69"/>
    </row>
    <row r="70" spans="2:22" ht="15" customHeight="1" x14ac:dyDescent="0.25">
      <c r="B70" s="31"/>
      <c r="C70" s="31"/>
      <c r="D70" s="31"/>
      <c r="E70" s="31"/>
      <c r="F70" s="31"/>
      <c r="G70" s="31"/>
      <c r="H70" s="31"/>
      <c r="I70" s="31"/>
      <c r="J70" s="31"/>
      <c r="K70"/>
      <c r="L70"/>
      <c r="M70"/>
      <c r="N70"/>
      <c r="O70"/>
      <c r="P70"/>
      <c r="Q70"/>
      <c r="R70"/>
      <c r="S70"/>
      <c r="T70"/>
      <c r="U70"/>
      <c r="V70"/>
    </row>
    <row r="71" spans="2:22" ht="15" customHeight="1" x14ac:dyDescent="0.25">
      <c r="B71" s="31"/>
      <c r="C71" s="31"/>
      <c r="D71" s="31"/>
      <c r="E71" s="31"/>
      <c r="F71" s="31"/>
      <c r="G71" s="31"/>
      <c r="H71" s="31"/>
      <c r="I71" s="31"/>
      <c r="J71" s="31"/>
      <c r="K71"/>
      <c r="L71"/>
      <c r="M71"/>
      <c r="N71"/>
      <c r="O71"/>
      <c r="P71"/>
      <c r="Q71"/>
      <c r="R71"/>
      <c r="S71"/>
      <c r="T71"/>
      <c r="U71"/>
      <c r="V71"/>
    </row>
    <row r="72" spans="2:22" ht="15" customHeight="1" x14ac:dyDescent="0.25">
      <c r="B72" s="31"/>
      <c r="C72" s="31"/>
      <c r="D72" s="31"/>
      <c r="E72" s="31"/>
      <c r="F72" s="31"/>
      <c r="G72" s="31"/>
      <c r="H72" s="31"/>
      <c r="I72" s="31"/>
      <c r="J72" s="31"/>
      <c r="K72"/>
      <c r="L72"/>
      <c r="M72"/>
      <c r="N72"/>
      <c r="O72"/>
      <c r="P72"/>
      <c r="Q72"/>
      <c r="R72"/>
      <c r="S72"/>
      <c r="T72"/>
      <c r="U72"/>
      <c r="V72"/>
    </row>
    <row r="73" spans="2:22" ht="15" customHeight="1" x14ac:dyDescent="0.25">
      <c r="B73" s="31"/>
      <c r="C73" s="31"/>
      <c r="D73" s="31"/>
      <c r="E73" s="31"/>
      <c r="F73" s="31"/>
      <c r="G73" s="31"/>
      <c r="H73" s="31"/>
      <c r="I73" s="31"/>
      <c r="J73" s="31"/>
      <c r="K73"/>
      <c r="L73"/>
      <c r="M73"/>
      <c r="N73"/>
      <c r="O73"/>
      <c r="P73"/>
      <c r="Q73"/>
      <c r="R73"/>
      <c r="S73"/>
      <c r="T73"/>
      <c r="U73"/>
      <c r="V73"/>
    </row>
    <row r="74" spans="2:22" ht="15" customHeight="1" x14ac:dyDescent="0.25">
      <c r="B74" s="31"/>
      <c r="C74" s="31"/>
      <c r="D74" s="31"/>
      <c r="E74" s="31"/>
      <c r="F74" s="31"/>
      <c r="G74" s="31"/>
      <c r="H74" s="31"/>
      <c r="I74" s="31"/>
      <c r="J74" s="31"/>
      <c r="K74"/>
      <c r="L74"/>
      <c r="M74"/>
      <c r="N74"/>
      <c r="O74"/>
      <c r="P74"/>
      <c r="Q74"/>
      <c r="R74"/>
      <c r="S74"/>
      <c r="T74"/>
      <c r="U74"/>
      <c r="V74"/>
    </row>
    <row r="75" spans="2:22" ht="15" customHeight="1" x14ac:dyDescent="0.25">
      <c r="B75" s="31"/>
      <c r="C75" s="31"/>
      <c r="D75" s="31"/>
      <c r="E75" s="31"/>
      <c r="F75" s="31"/>
      <c r="G75" s="31"/>
      <c r="H75" s="31"/>
      <c r="I75" s="31"/>
      <c r="J75" s="31"/>
      <c r="K75"/>
      <c r="L75"/>
      <c r="M75"/>
      <c r="N75"/>
      <c r="O75"/>
      <c r="P75"/>
      <c r="Q75"/>
      <c r="R75"/>
      <c r="S75"/>
      <c r="T75"/>
      <c r="U75"/>
      <c r="V75"/>
    </row>
    <row r="76" spans="2:22" ht="15" customHeight="1" x14ac:dyDescent="0.25">
      <c r="B76" s="31"/>
      <c r="C76" s="31"/>
      <c r="D76" s="31"/>
      <c r="E76" s="31"/>
      <c r="F76" s="31"/>
      <c r="G76" s="31"/>
      <c r="H76" s="31"/>
      <c r="I76" s="31"/>
      <c r="J76" s="31"/>
      <c r="K76"/>
      <c r="L76"/>
      <c r="M76"/>
      <c r="N76"/>
      <c r="O76"/>
      <c r="P76"/>
      <c r="Q76"/>
      <c r="R76"/>
      <c r="S76"/>
      <c r="T76"/>
      <c r="U76"/>
      <c r="V76"/>
    </row>
    <row r="77" spans="2:22" ht="15" customHeight="1" x14ac:dyDescent="0.25">
      <c r="B77" s="31"/>
      <c r="C77" s="31"/>
      <c r="D77" s="31"/>
      <c r="E77" s="31"/>
      <c r="F77" s="31"/>
      <c r="G77" s="31"/>
      <c r="H77" s="31"/>
      <c r="I77" s="31"/>
      <c r="J77" s="31"/>
      <c r="K77"/>
      <c r="L77"/>
      <c r="M77"/>
      <c r="N77"/>
      <c r="O77"/>
      <c r="P77"/>
      <c r="Q77"/>
      <c r="R77"/>
      <c r="S77"/>
      <c r="T77"/>
      <c r="U77"/>
      <c r="V77"/>
    </row>
    <row r="78" spans="2:22" ht="15" customHeight="1" x14ac:dyDescent="0.25">
      <c r="B78" s="31"/>
      <c r="C78" s="31"/>
      <c r="D78" s="31"/>
      <c r="E78" s="31"/>
      <c r="F78" s="31"/>
      <c r="G78" s="31"/>
      <c r="H78" s="31"/>
      <c r="I78" s="31"/>
      <c r="J78" s="31"/>
      <c r="K78"/>
      <c r="L78"/>
      <c r="M78"/>
      <c r="N78"/>
      <c r="O78"/>
      <c r="P78"/>
      <c r="Q78"/>
      <c r="R78"/>
      <c r="S78"/>
      <c r="T78"/>
      <c r="U78"/>
      <c r="V78"/>
    </row>
    <row r="79" spans="2:22" ht="15" customHeight="1" x14ac:dyDescent="0.25">
      <c r="B79" s="31"/>
      <c r="C79" s="31"/>
      <c r="D79" s="31"/>
      <c r="E79" s="31"/>
      <c r="F79" s="31"/>
      <c r="G79" s="31"/>
      <c r="H79" s="31"/>
      <c r="I79" s="31"/>
      <c r="J79" s="31"/>
      <c r="K79"/>
      <c r="L79"/>
      <c r="M79"/>
      <c r="N79"/>
      <c r="O79"/>
      <c r="P79"/>
      <c r="Q79"/>
      <c r="R79"/>
      <c r="S79"/>
      <c r="T79"/>
      <c r="U79"/>
      <c r="V79"/>
    </row>
    <row r="80" spans="2:22" ht="15" customHeight="1" x14ac:dyDescent="0.25">
      <c r="B80" s="31"/>
      <c r="C80" s="31"/>
      <c r="D80" s="31"/>
      <c r="E80" s="31"/>
      <c r="F80" s="31"/>
      <c r="G80" s="31"/>
      <c r="H80" s="31"/>
      <c r="I80" s="31"/>
      <c r="J80" s="31"/>
      <c r="K80"/>
      <c r="L80"/>
      <c r="M80"/>
      <c r="N80"/>
      <c r="O80"/>
      <c r="P80"/>
      <c r="Q80"/>
      <c r="R80"/>
      <c r="S80"/>
      <c r="T80"/>
      <c r="U80"/>
      <c r="V80"/>
    </row>
    <row r="81" spans="2:22" ht="15" customHeight="1" x14ac:dyDescent="0.25">
      <c r="B81" s="31"/>
      <c r="C81" s="31"/>
      <c r="D81" s="31"/>
      <c r="E81" s="31"/>
      <c r="F81" s="31"/>
      <c r="G81" s="31"/>
      <c r="H81" s="31"/>
      <c r="I81" s="31"/>
      <c r="J81" s="31"/>
      <c r="K81"/>
      <c r="L81"/>
      <c r="M81"/>
      <c r="N81"/>
      <c r="O81"/>
      <c r="P81"/>
      <c r="Q81"/>
      <c r="R81"/>
      <c r="S81"/>
      <c r="T81"/>
      <c r="U81"/>
      <c r="V81"/>
    </row>
    <row r="82" spans="2:22" ht="15" customHeight="1" x14ac:dyDescent="0.25">
      <c r="B82" s="31"/>
      <c r="C82" s="31"/>
      <c r="D82" s="31"/>
      <c r="E82" s="31"/>
      <c r="F82" s="31"/>
      <c r="G82" s="31"/>
      <c r="H82" s="31"/>
      <c r="I82" s="31"/>
      <c r="J82" s="31"/>
      <c r="K82"/>
      <c r="L82"/>
      <c r="M82"/>
      <c r="N82"/>
      <c r="O82"/>
      <c r="P82"/>
      <c r="Q82"/>
      <c r="R82"/>
      <c r="S82"/>
      <c r="T82"/>
      <c r="U82"/>
      <c r="V82"/>
    </row>
    <row r="83" spans="2:22" ht="15" customHeight="1" x14ac:dyDescent="0.25">
      <c r="B83" s="31"/>
      <c r="C83" s="31"/>
      <c r="D83" s="31"/>
      <c r="E83" s="31"/>
      <c r="F83" s="31"/>
      <c r="G83" s="31"/>
      <c r="H83" s="31"/>
      <c r="I83" s="31"/>
      <c r="J83" s="31"/>
      <c r="K83"/>
      <c r="L83"/>
      <c r="M83"/>
      <c r="N83"/>
      <c r="O83"/>
      <c r="P83"/>
      <c r="Q83"/>
      <c r="R83"/>
      <c r="S83"/>
      <c r="T83"/>
      <c r="U83"/>
      <c r="V83"/>
    </row>
    <row r="84" spans="2:22" ht="15" customHeight="1" x14ac:dyDescent="0.25">
      <c r="B84" s="31"/>
      <c r="C84" s="31"/>
      <c r="D84" s="31"/>
      <c r="E84" s="31"/>
      <c r="F84" s="31"/>
      <c r="G84" s="31"/>
      <c r="H84" s="31"/>
      <c r="I84" s="31"/>
      <c r="J84" s="31"/>
      <c r="K84"/>
      <c r="L84"/>
      <c r="M84"/>
      <c r="N84"/>
      <c r="O84"/>
      <c r="P84"/>
      <c r="Q84"/>
      <c r="R84"/>
      <c r="S84"/>
      <c r="T84"/>
      <c r="U84"/>
      <c r="V84"/>
    </row>
    <row r="85" spans="2:22" ht="15" customHeight="1" x14ac:dyDescent="0.25">
      <c r="B85" s="31"/>
      <c r="C85" s="31"/>
      <c r="D85" s="31"/>
      <c r="E85" s="31"/>
      <c r="F85" s="31"/>
      <c r="G85" s="31"/>
      <c r="H85" s="31"/>
      <c r="I85" s="31"/>
      <c r="J85" s="31"/>
      <c r="K85"/>
      <c r="L85"/>
      <c r="M85"/>
      <c r="N85"/>
      <c r="O85"/>
      <c r="P85"/>
      <c r="Q85"/>
      <c r="R85"/>
      <c r="S85"/>
      <c r="T85"/>
      <c r="U85"/>
      <c r="V85"/>
    </row>
    <row r="86" spans="2:22" ht="15" customHeight="1" x14ac:dyDescent="0.25">
      <c r="B86" s="31"/>
      <c r="C86" s="31"/>
      <c r="D86" s="31"/>
      <c r="E86" s="31"/>
      <c r="F86" s="31"/>
      <c r="G86" s="31"/>
      <c r="H86" s="31"/>
      <c r="I86" s="31"/>
      <c r="J86" s="31"/>
      <c r="K86"/>
      <c r="L86"/>
      <c r="M86"/>
      <c r="N86"/>
      <c r="O86"/>
      <c r="P86"/>
      <c r="Q86"/>
      <c r="R86"/>
      <c r="S86"/>
      <c r="T86"/>
      <c r="U86"/>
      <c r="V86"/>
    </row>
    <row r="87" spans="2:22" ht="15" customHeight="1" x14ac:dyDescent="0.25">
      <c r="B87" s="31"/>
      <c r="C87" s="31"/>
      <c r="D87" s="31"/>
      <c r="E87" s="31"/>
      <c r="F87" s="31"/>
      <c r="G87" s="31"/>
      <c r="H87" s="31"/>
      <c r="I87" s="31"/>
      <c r="J87" s="31"/>
      <c r="K87"/>
      <c r="L87"/>
      <c r="M87"/>
      <c r="N87"/>
      <c r="O87"/>
      <c r="P87"/>
      <c r="Q87"/>
      <c r="R87"/>
      <c r="S87"/>
      <c r="T87"/>
      <c r="U87"/>
      <c r="V87"/>
    </row>
    <row r="88" spans="2:22" ht="15" customHeight="1" x14ac:dyDescent="0.25">
      <c r="B88" s="31"/>
      <c r="C88" s="31"/>
      <c r="D88" s="31"/>
      <c r="E88" s="31"/>
      <c r="F88" s="31"/>
      <c r="G88" s="31"/>
      <c r="H88" s="31"/>
      <c r="I88" s="31"/>
      <c r="J88" s="31"/>
      <c r="K88"/>
      <c r="L88"/>
      <c r="M88"/>
      <c r="N88"/>
      <c r="O88"/>
      <c r="P88"/>
      <c r="Q88"/>
      <c r="R88"/>
      <c r="S88"/>
      <c r="T88"/>
      <c r="U88"/>
      <c r="V88"/>
    </row>
    <row r="89" spans="2:22" ht="15" customHeight="1" x14ac:dyDescent="0.25">
      <c r="B89" s="31"/>
      <c r="C89" s="31"/>
      <c r="D89" s="31"/>
      <c r="E89" s="31"/>
      <c r="F89" s="31"/>
      <c r="G89" s="31"/>
      <c r="H89" s="31"/>
      <c r="I89" s="31"/>
      <c r="J89" s="31"/>
      <c r="K89"/>
      <c r="L89"/>
      <c r="M89"/>
      <c r="N89"/>
      <c r="O89"/>
      <c r="P89"/>
      <c r="Q89"/>
      <c r="R89"/>
      <c r="S89"/>
      <c r="T89"/>
      <c r="U89"/>
      <c r="V89"/>
    </row>
    <row r="90" spans="2:22" ht="15" customHeight="1" x14ac:dyDescent="0.25">
      <c r="B90" s="31"/>
      <c r="C90" s="31"/>
      <c r="D90" s="31"/>
      <c r="E90" s="31"/>
      <c r="F90" s="31"/>
      <c r="G90" s="31"/>
      <c r="H90" s="31"/>
      <c r="I90" s="31"/>
      <c r="J90" s="31"/>
      <c r="K90"/>
      <c r="L90"/>
      <c r="M90"/>
      <c r="N90"/>
      <c r="O90"/>
      <c r="P90"/>
      <c r="Q90"/>
      <c r="R90"/>
      <c r="S90"/>
      <c r="T90"/>
      <c r="U90"/>
      <c r="V90"/>
    </row>
    <row r="91" spans="2:22" ht="15" customHeight="1" x14ac:dyDescent="0.25">
      <c r="B91" s="31"/>
      <c r="C91" s="31"/>
      <c r="D91" s="31"/>
      <c r="E91" s="31"/>
      <c r="F91" s="31"/>
      <c r="G91" s="31"/>
      <c r="H91" s="31"/>
      <c r="I91" s="31"/>
      <c r="J91" s="31"/>
      <c r="K91"/>
      <c r="L91"/>
      <c r="M91"/>
      <c r="N91"/>
      <c r="O91"/>
      <c r="P91"/>
      <c r="Q91"/>
      <c r="R91"/>
      <c r="S91"/>
      <c r="T91"/>
      <c r="U91"/>
      <c r="V91"/>
    </row>
    <row r="92" spans="2:22" ht="15" customHeight="1" x14ac:dyDescent="0.25">
      <c r="B92" s="31"/>
      <c r="C92" s="31"/>
      <c r="D92" s="31"/>
      <c r="E92" s="31"/>
      <c r="F92" s="31"/>
      <c r="G92" s="31"/>
      <c r="H92" s="31"/>
      <c r="I92" s="31"/>
      <c r="J92" s="31"/>
      <c r="K92"/>
      <c r="L92"/>
      <c r="M92"/>
      <c r="N92"/>
      <c r="O92"/>
      <c r="P92"/>
      <c r="Q92"/>
      <c r="R92"/>
      <c r="S92"/>
      <c r="T92"/>
      <c r="U92"/>
      <c r="V92"/>
    </row>
    <row r="93" spans="2:22" ht="15" customHeight="1" x14ac:dyDescent="0.25">
      <c r="B93" s="31"/>
      <c r="C93" s="31"/>
      <c r="D93" s="31"/>
      <c r="E93" s="31"/>
      <c r="F93" s="31"/>
      <c r="G93" s="31"/>
      <c r="H93" s="31"/>
      <c r="I93" s="31"/>
      <c r="J93" s="31"/>
      <c r="K93"/>
      <c r="L93"/>
      <c r="M93"/>
      <c r="N93"/>
      <c r="O93"/>
      <c r="P93"/>
      <c r="Q93"/>
      <c r="R93"/>
      <c r="S93"/>
      <c r="T93"/>
      <c r="U93"/>
      <c r="V93"/>
    </row>
    <row r="94" spans="2:22" ht="15" customHeight="1" x14ac:dyDescent="0.25">
      <c r="B94" s="31"/>
      <c r="C94" s="31"/>
      <c r="D94" s="31"/>
      <c r="E94" s="31"/>
      <c r="F94" s="31"/>
      <c r="G94" s="31"/>
      <c r="H94" s="31"/>
      <c r="I94" s="31"/>
      <c r="J94" s="31"/>
      <c r="K94"/>
      <c r="L94"/>
      <c r="M94"/>
      <c r="N94"/>
      <c r="O94"/>
      <c r="P94"/>
      <c r="Q94"/>
      <c r="R94"/>
      <c r="S94"/>
      <c r="T94"/>
      <c r="U94"/>
      <c r="V94"/>
    </row>
    <row r="95" spans="2:22" ht="15" customHeight="1" x14ac:dyDescent="0.25">
      <c r="B95" s="31"/>
      <c r="C95" s="31"/>
      <c r="D95" s="31"/>
      <c r="E95" s="31"/>
      <c r="F95" s="31"/>
      <c r="G95" s="31"/>
      <c r="H95" s="31"/>
      <c r="I95" s="31"/>
      <c r="J95" s="31"/>
      <c r="K95"/>
      <c r="L95"/>
      <c r="M95"/>
      <c r="N95"/>
      <c r="O95"/>
      <c r="P95"/>
      <c r="Q95"/>
      <c r="R95"/>
      <c r="S95"/>
      <c r="T95"/>
      <c r="U95"/>
      <c r="V95"/>
    </row>
    <row r="96" spans="2:22" ht="15" customHeight="1" x14ac:dyDescent="0.25">
      <c r="B96" s="31"/>
      <c r="C96" s="31"/>
      <c r="D96" s="31"/>
      <c r="E96" s="31"/>
      <c r="F96" s="31"/>
      <c r="G96" s="31"/>
      <c r="H96" s="31"/>
      <c r="I96" s="31"/>
      <c r="J96" s="31"/>
      <c r="K96"/>
      <c r="L96"/>
      <c r="M96"/>
      <c r="N96"/>
      <c r="O96"/>
      <c r="P96"/>
      <c r="Q96"/>
      <c r="R96"/>
      <c r="S96"/>
      <c r="T96"/>
      <c r="U96"/>
      <c r="V96"/>
    </row>
    <row r="97" spans="2:22" ht="15" customHeight="1" x14ac:dyDescent="0.25">
      <c r="B97" s="31"/>
      <c r="C97" s="31"/>
      <c r="D97" s="31"/>
      <c r="E97" s="31"/>
      <c r="F97" s="31"/>
      <c r="G97" s="31"/>
      <c r="H97" s="31"/>
      <c r="I97" s="31"/>
      <c r="J97" s="31"/>
      <c r="K97"/>
      <c r="L97"/>
      <c r="M97"/>
      <c r="N97"/>
      <c r="O97"/>
      <c r="P97"/>
      <c r="Q97"/>
      <c r="R97"/>
      <c r="S97"/>
      <c r="T97"/>
      <c r="U97"/>
      <c r="V97"/>
    </row>
    <row r="98" spans="2:22" ht="15" customHeight="1" x14ac:dyDescent="0.25">
      <c r="B98" s="31"/>
      <c r="C98" s="31"/>
      <c r="D98" s="31"/>
      <c r="E98" s="31"/>
      <c r="F98" s="31"/>
      <c r="G98" s="31"/>
      <c r="H98" s="31"/>
      <c r="I98" s="31"/>
      <c r="J98" s="31"/>
      <c r="K98"/>
      <c r="L98"/>
      <c r="M98"/>
      <c r="N98"/>
      <c r="O98"/>
      <c r="P98"/>
      <c r="Q98"/>
      <c r="R98"/>
      <c r="S98"/>
      <c r="T98"/>
      <c r="U98"/>
      <c r="V98"/>
    </row>
    <row r="99" spans="2:22" ht="15" customHeight="1" x14ac:dyDescent="0.25">
      <c r="B99" s="31"/>
      <c r="C99" s="31"/>
      <c r="D99" s="31"/>
      <c r="E99" s="31"/>
      <c r="F99" s="31"/>
      <c r="G99" s="31"/>
      <c r="H99" s="31"/>
      <c r="I99" s="31"/>
      <c r="J99" s="31"/>
      <c r="K99"/>
      <c r="L99"/>
      <c r="M99"/>
      <c r="N99"/>
      <c r="O99"/>
      <c r="P99"/>
      <c r="Q99"/>
      <c r="R99"/>
      <c r="S99"/>
      <c r="T99"/>
      <c r="U99"/>
      <c r="V99"/>
    </row>
    <row r="100" spans="2:22" ht="15" customHeight="1" x14ac:dyDescent="0.25">
      <c r="B100" s="31"/>
      <c r="C100" s="31"/>
      <c r="D100" s="31"/>
      <c r="E100" s="31"/>
      <c r="F100" s="31"/>
      <c r="G100" s="31"/>
      <c r="H100" s="31"/>
      <c r="I100" s="31"/>
      <c r="J100" s="31"/>
      <c r="K100"/>
      <c r="L100"/>
      <c r="M100"/>
      <c r="N100"/>
      <c r="O100"/>
      <c r="P100"/>
      <c r="Q100"/>
      <c r="R100"/>
      <c r="S100"/>
      <c r="T100"/>
      <c r="U100"/>
      <c r="V100"/>
    </row>
    <row r="101" spans="2:22" ht="15" customHeight="1" x14ac:dyDescent="0.25">
      <c r="B101" s="31"/>
      <c r="C101" s="31"/>
      <c r="D101" s="31"/>
      <c r="E101" s="31"/>
      <c r="F101" s="31"/>
      <c r="G101" s="31"/>
      <c r="H101" s="31"/>
      <c r="I101" s="31"/>
      <c r="J101" s="31"/>
      <c r="K101"/>
      <c r="L101"/>
      <c r="M101"/>
      <c r="N101"/>
      <c r="O101"/>
      <c r="P101"/>
      <c r="Q101"/>
      <c r="R101"/>
      <c r="S101"/>
      <c r="T101"/>
      <c r="U101"/>
      <c r="V101"/>
    </row>
  </sheetData>
  <mergeCells count="1">
    <mergeCell ref="H1:I1"/>
  </mergeCells>
  <conditionalFormatting sqref="B1">
    <cfRule type="cellIs" dxfId="62" priority="1" operator="equal">
      <formula>"Incomplete"</formula>
    </cfRule>
    <cfRule type="cellIs" dxfId="61" priority="2" operator="equal">
      <formula>"Flag for Review"</formula>
    </cfRule>
    <cfRule type="cellIs" dxfId="6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U101"/>
  <sheetViews>
    <sheetView zoomScaleNormal="100" workbookViewId="0"/>
  </sheetViews>
  <sheetFormatPr defaultColWidth="9.140625" defaultRowHeight="15" x14ac:dyDescent="0.25"/>
  <cols>
    <col min="1" max="1" width="9.140625" style="21"/>
    <col min="2" max="2" width="16" style="21" bestFit="1" customWidth="1"/>
    <col min="3" max="9" width="11.140625" style="21" customWidth="1"/>
    <col min="10" max="17" width="9.140625" style="21"/>
    <col min="18" max="18" width="9.7109375" style="21" customWidth="1"/>
    <col min="19" max="16384" width="9.140625" style="21"/>
  </cols>
  <sheetData>
    <row r="1" spans="1:21" x14ac:dyDescent="0.25">
      <c r="A1" s="7">
        <v>11</v>
      </c>
      <c r="B1" s="27" t="s">
        <v>12</v>
      </c>
      <c r="C1" s="20"/>
      <c r="D1" s="20"/>
      <c r="E1" s="20"/>
      <c r="F1" s="20"/>
      <c r="G1" s="20"/>
      <c r="H1" s="405" t="s">
        <v>24</v>
      </c>
      <c r="I1" s="406"/>
      <c r="K1"/>
      <c r="L1"/>
      <c r="M1"/>
      <c r="N1"/>
      <c r="O1"/>
      <c r="P1"/>
      <c r="Q1"/>
      <c r="R1"/>
      <c r="S1"/>
      <c r="T1"/>
      <c r="U1"/>
    </row>
    <row r="2" spans="1:21" x14ac:dyDescent="0.25">
      <c r="A2" s="22"/>
      <c r="B2" s="19"/>
      <c r="C2" s="19"/>
      <c r="D2" s="19"/>
      <c r="E2" s="19"/>
      <c r="F2" s="19"/>
      <c r="G2" s="19"/>
      <c r="H2" s="19"/>
      <c r="I2" s="23"/>
      <c r="K2"/>
      <c r="L2"/>
      <c r="M2"/>
      <c r="N2"/>
      <c r="O2"/>
      <c r="P2"/>
      <c r="Q2"/>
      <c r="R2"/>
      <c r="S2"/>
      <c r="T2"/>
      <c r="U2"/>
    </row>
    <row r="3" spans="1:21" x14ac:dyDescent="0.25">
      <c r="A3" s="8" t="s">
        <v>13</v>
      </c>
      <c r="B3" s="17"/>
      <c r="C3" s="17"/>
      <c r="D3" s="17"/>
      <c r="E3" s="17"/>
      <c r="F3" s="17"/>
      <c r="G3" s="17"/>
      <c r="H3" s="17"/>
      <c r="I3" s="18"/>
      <c r="J3" s="31"/>
      <c r="K3"/>
      <c r="L3"/>
      <c r="M3"/>
      <c r="N3"/>
      <c r="O3"/>
      <c r="P3"/>
      <c r="Q3"/>
      <c r="R3"/>
      <c r="S3"/>
      <c r="T3"/>
      <c r="U3"/>
    </row>
    <row r="4" spans="1:21" x14ac:dyDescent="0.25">
      <c r="A4" s="9">
        <f>INDEX('Point Grid'!B:B,MATCH(A1,'Point Grid'!A:A,0))</f>
        <v>1.5</v>
      </c>
      <c r="B4" s="17"/>
      <c r="C4" s="17"/>
      <c r="D4" s="17"/>
      <c r="E4" s="17"/>
      <c r="F4" s="17"/>
      <c r="G4" s="17"/>
      <c r="H4" s="17"/>
      <c r="I4" s="18"/>
      <c r="J4" s="31"/>
      <c r="K4"/>
      <c r="L4"/>
      <c r="M4"/>
      <c r="N4"/>
      <c r="O4"/>
      <c r="P4"/>
      <c r="Q4"/>
      <c r="R4"/>
      <c r="S4"/>
      <c r="T4"/>
      <c r="U4"/>
    </row>
    <row r="5" spans="1:21" x14ac:dyDescent="0.25">
      <c r="A5" s="16"/>
      <c r="B5" s="17"/>
      <c r="C5" s="17"/>
      <c r="D5" s="17"/>
      <c r="E5" s="17"/>
      <c r="F5" s="17"/>
      <c r="G5" s="17"/>
      <c r="H5" s="17"/>
      <c r="I5" s="18"/>
      <c r="J5" s="31"/>
      <c r="K5"/>
      <c r="L5"/>
      <c r="M5"/>
      <c r="N5"/>
      <c r="O5"/>
      <c r="P5"/>
      <c r="Q5"/>
      <c r="R5"/>
      <c r="S5"/>
      <c r="T5"/>
      <c r="U5"/>
    </row>
    <row r="6" spans="1:21" x14ac:dyDescent="0.25">
      <c r="A6" s="25" t="s">
        <v>2</v>
      </c>
      <c r="B6" s="17" t="s">
        <v>65</v>
      </c>
      <c r="C6" s="17"/>
      <c r="D6" s="17"/>
      <c r="E6" s="17"/>
      <c r="F6" s="17"/>
      <c r="G6" s="17"/>
      <c r="H6" s="17"/>
      <c r="I6" s="18"/>
      <c r="J6" s="31"/>
      <c r="K6"/>
      <c r="L6"/>
      <c r="M6"/>
      <c r="N6"/>
      <c r="O6"/>
      <c r="P6"/>
      <c r="Q6"/>
      <c r="R6"/>
      <c r="S6"/>
      <c r="T6"/>
      <c r="U6"/>
    </row>
    <row r="7" spans="1:21" ht="15.75" thickBot="1" x14ac:dyDescent="0.3">
      <c r="A7" s="9">
        <f>INDEX('Point Grid'!$C$8:$I$54,MATCH($A$1,'Point Grid'!$A$8:$A$54,0),MATCH(A6,'Point Grid'!$C$7:$I$7,0))</f>
        <v>1</v>
      </c>
      <c r="B7" s="17"/>
      <c r="C7" s="17"/>
      <c r="D7" s="17"/>
      <c r="E7" s="17"/>
      <c r="F7" s="17"/>
      <c r="G7" s="17"/>
      <c r="H7" s="17"/>
      <c r="I7" s="18"/>
      <c r="J7" s="31"/>
      <c r="K7"/>
      <c r="L7"/>
      <c r="M7"/>
      <c r="N7"/>
      <c r="O7"/>
      <c r="P7"/>
      <c r="Q7"/>
      <c r="R7"/>
      <c r="S7"/>
      <c r="T7"/>
      <c r="U7"/>
    </row>
    <row r="8" spans="1:21" ht="15.75" thickBot="1" x14ac:dyDescent="0.3">
      <c r="A8" s="5"/>
      <c r="B8" s="17"/>
      <c r="C8" s="79" t="s">
        <v>66</v>
      </c>
      <c r="D8" s="80"/>
      <c r="E8" s="81"/>
      <c r="F8" s="95"/>
      <c r="G8" s="96"/>
      <c r="H8" s="82">
        <v>349272</v>
      </c>
      <c r="I8" s="18"/>
      <c r="J8" s="31"/>
      <c r="K8"/>
      <c r="L8"/>
      <c r="M8"/>
      <c r="N8"/>
      <c r="O8"/>
      <c r="P8"/>
      <c r="Q8"/>
      <c r="R8"/>
      <c r="S8"/>
      <c r="T8"/>
      <c r="U8"/>
    </row>
    <row r="9" spans="1:21" x14ac:dyDescent="0.25">
      <c r="A9" s="25"/>
      <c r="B9" s="17"/>
      <c r="C9" s="84" t="s">
        <v>67</v>
      </c>
      <c r="D9" s="85"/>
      <c r="E9" s="86"/>
      <c r="F9" s="88"/>
      <c r="G9" s="89"/>
      <c r="H9" s="87">
        <v>228191</v>
      </c>
      <c r="I9" s="18"/>
      <c r="J9" s="31"/>
      <c r="K9"/>
      <c r="L9"/>
      <c r="M9"/>
      <c r="N9"/>
      <c r="O9"/>
      <c r="P9"/>
      <c r="Q9"/>
      <c r="R9"/>
      <c r="S9"/>
      <c r="T9"/>
      <c r="U9"/>
    </row>
    <row r="10" spans="1:21" x14ac:dyDescent="0.25">
      <c r="A10" s="25"/>
      <c r="B10" s="17"/>
      <c r="C10" s="91" t="s">
        <v>68</v>
      </c>
      <c r="D10" s="92"/>
      <c r="E10" s="92"/>
      <c r="F10" s="97"/>
      <c r="G10" s="98"/>
      <c r="H10" s="99">
        <v>8749</v>
      </c>
      <c r="I10" s="18"/>
      <c r="J10" s="31"/>
      <c r="K10"/>
      <c r="L10"/>
      <c r="M10"/>
      <c r="N10"/>
      <c r="O10"/>
      <c r="P10"/>
      <c r="Q10"/>
      <c r="R10"/>
      <c r="S10"/>
      <c r="T10"/>
      <c r="U10"/>
    </row>
    <row r="11" spans="1:21" x14ac:dyDescent="0.25">
      <c r="A11" s="25"/>
      <c r="B11" s="17"/>
      <c r="C11" s="84" t="s">
        <v>63</v>
      </c>
      <c r="D11" s="85"/>
      <c r="E11" s="85"/>
      <c r="F11" s="88"/>
      <c r="G11" s="89"/>
      <c r="H11" s="100">
        <v>0.18</v>
      </c>
      <c r="I11" s="18"/>
      <c r="J11" s="31"/>
      <c r="K11"/>
      <c r="L11"/>
      <c r="M11"/>
      <c r="N11"/>
      <c r="O11"/>
      <c r="P11"/>
      <c r="Q11"/>
      <c r="R11"/>
      <c r="S11"/>
      <c r="T11"/>
      <c r="U11"/>
    </row>
    <row r="12" spans="1:21" x14ac:dyDescent="0.25">
      <c r="A12" s="25"/>
      <c r="B12" s="17"/>
      <c r="C12" s="91" t="s">
        <v>64</v>
      </c>
      <c r="D12" s="92"/>
      <c r="E12" s="92"/>
      <c r="F12" s="97"/>
      <c r="G12" s="98"/>
      <c r="H12" s="94">
        <v>0.05</v>
      </c>
      <c r="I12" s="18"/>
      <c r="J12" s="31"/>
      <c r="K12"/>
      <c r="L12"/>
      <c r="M12"/>
      <c r="N12"/>
      <c r="O12"/>
      <c r="P12"/>
      <c r="Q12"/>
      <c r="R12"/>
      <c r="S12"/>
      <c r="T12"/>
      <c r="U12"/>
    </row>
    <row r="13" spans="1:21" x14ac:dyDescent="0.25">
      <c r="A13" s="25"/>
      <c r="B13" s="17"/>
      <c r="C13" s="28"/>
      <c r="D13" s="28"/>
      <c r="E13" s="28"/>
      <c r="F13" s="28"/>
      <c r="G13" s="28"/>
      <c r="H13" s="28"/>
      <c r="I13" s="18"/>
      <c r="J13" s="31"/>
      <c r="K13"/>
      <c r="L13"/>
      <c r="M13"/>
      <c r="N13"/>
      <c r="O13"/>
      <c r="P13"/>
      <c r="Q13"/>
      <c r="R13"/>
      <c r="S13"/>
      <c r="T13"/>
      <c r="U13"/>
    </row>
    <row r="14" spans="1:21" x14ac:dyDescent="0.25">
      <c r="A14" s="25" t="s">
        <v>3</v>
      </c>
      <c r="B14" s="17" t="s">
        <v>356</v>
      </c>
      <c r="C14" s="28"/>
      <c r="D14" s="28"/>
      <c r="E14" s="28"/>
      <c r="F14" s="28"/>
      <c r="G14" s="28"/>
      <c r="H14" s="28"/>
      <c r="I14" s="18"/>
      <c r="J14" s="31"/>
      <c r="K14"/>
      <c r="L14"/>
      <c r="M14"/>
      <c r="N14"/>
      <c r="O14"/>
      <c r="P14"/>
      <c r="Q14"/>
      <c r="R14"/>
      <c r="S14"/>
      <c r="T14"/>
      <c r="U14"/>
    </row>
    <row r="15" spans="1:21" ht="15.75" thickBot="1" x14ac:dyDescent="0.3">
      <c r="A15" s="9">
        <f>INDEX('Point Grid'!$C$8:$I$54,MATCH($A$1,'Point Grid'!$A$8:$A$54,0),MATCH(A14,'Point Grid'!$C$7:$I$7,0))</f>
        <v>0.5</v>
      </c>
      <c r="B15" s="17"/>
      <c r="C15" s="28"/>
      <c r="D15" s="28"/>
      <c r="E15" s="28"/>
      <c r="F15" s="28"/>
      <c r="G15" s="28"/>
      <c r="H15" s="28"/>
      <c r="I15" s="18"/>
      <c r="J15" s="31"/>
      <c r="K15"/>
      <c r="L15"/>
      <c r="M15"/>
      <c r="N15"/>
      <c r="O15"/>
      <c r="P15"/>
      <c r="Q15"/>
      <c r="R15"/>
      <c r="S15"/>
      <c r="T15"/>
      <c r="U15"/>
    </row>
    <row r="16" spans="1:21" ht="15.75" thickBot="1" x14ac:dyDescent="0.3">
      <c r="A16" s="5"/>
      <c r="B16" s="17"/>
      <c r="C16" s="28"/>
      <c r="D16" s="28"/>
      <c r="E16" s="28"/>
      <c r="F16" s="28"/>
      <c r="G16" s="28"/>
      <c r="H16" s="28"/>
      <c r="I16" s="18"/>
      <c r="J16" s="31"/>
      <c r="K16"/>
      <c r="L16"/>
      <c r="M16"/>
      <c r="N16"/>
      <c r="O16"/>
      <c r="P16"/>
      <c r="Q16"/>
      <c r="R16"/>
      <c r="S16"/>
      <c r="T16"/>
      <c r="U16"/>
    </row>
    <row r="17" spans="1:21" x14ac:dyDescent="0.25">
      <c r="A17" s="25"/>
      <c r="B17" s="17"/>
      <c r="C17" s="28"/>
      <c r="D17" s="28"/>
      <c r="E17" s="28"/>
      <c r="F17" s="28"/>
      <c r="G17" s="28"/>
      <c r="H17" s="28"/>
      <c r="I17" s="18"/>
      <c r="J17" s="31"/>
      <c r="K17"/>
      <c r="L17"/>
      <c r="M17"/>
      <c r="N17"/>
      <c r="O17"/>
      <c r="P17"/>
      <c r="Q17"/>
      <c r="R17"/>
      <c r="S17"/>
      <c r="T17"/>
      <c r="U17"/>
    </row>
    <row r="18" spans="1:21" ht="15" customHeight="1" x14ac:dyDescent="0.25">
      <c r="A18" s="25"/>
      <c r="B18" s="17"/>
      <c r="C18" s="28"/>
      <c r="D18" s="28"/>
      <c r="E18" s="28"/>
      <c r="F18" s="28"/>
      <c r="G18" s="28"/>
      <c r="H18" s="28"/>
      <c r="I18" s="18"/>
      <c r="J18" s="31"/>
      <c r="K18"/>
      <c r="L18"/>
      <c r="M18"/>
      <c r="N18"/>
      <c r="O18"/>
      <c r="P18"/>
      <c r="Q18"/>
      <c r="R18"/>
      <c r="S18"/>
      <c r="T18"/>
      <c r="U18"/>
    </row>
    <row r="19" spans="1:21" ht="15" customHeight="1" x14ac:dyDescent="0.25">
      <c r="A19" s="25"/>
      <c r="B19" s="17"/>
      <c r="C19" s="28"/>
      <c r="D19" s="28"/>
      <c r="E19" s="28"/>
      <c r="F19" s="28"/>
      <c r="G19" s="28"/>
      <c r="H19" s="28"/>
      <c r="I19" s="18"/>
      <c r="J19" s="31"/>
      <c r="K19"/>
      <c r="L19"/>
      <c r="M19"/>
      <c r="N19"/>
      <c r="O19"/>
      <c r="P19"/>
      <c r="Q19"/>
      <c r="R19"/>
      <c r="S19"/>
      <c r="T19"/>
      <c r="U19"/>
    </row>
    <row r="20" spans="1:21" ht="15" customHeight="1" x14ac:dyDescent="0.25">
      <c r="A20" s="25"/>
      <c r="B20" s="17"/>
      <c r="C20" s="28"/>
      <c r="D20" s="28"/>
      <c r="E20" s="28"/>
      <c r="F20" s="28"/>
      <c r="G20" s="28"/>
      <c r="H20" s="28"/>
      <c r="I20" s="18"/>
      <c r="J20" s="31"/>
      <c r="K20"/>
      <c r="L20"/>
      <c r="M20"/>
      <c r="N20"/>
      <c r="O20"/>
      <c r="P20"/>
      <c r="Q20"/>
      <c r="R20"/>
      <c r="S20"/>
      <c r="T20"/>
      <c r="U20"/>
    </row>
    <row r="21" spans="1:21" ht="15" customHeight="1" x14ac:dyDescent="0.25">
      <c r="A21" s="25"/>
      <c r="B21" s="17"/>
      <c r="C21" s="28"/>
      <c r="D21" s="28"/>
      <c r="E21" s="28"/>
      <c r="F21" s="28"/>
      <c r="G21" s="28"/>
      <c r="H21" s="28"/>
      <c r="I21" s="18"/>
      <c r="J21" s="31"/>
      <c r="K21"/>
      <c r="L21"/>
      <c r="M21"/>
      <c r="N21"/>
      <c r="O21"/>
      <c r="P21"/>
      <c r="Q21"/>
      <c r="R21"/>
      <c r="S21"/>
      <c r="T21"/>
      <c r="U21"/>
    </row>
    <row r="22" spans="1:21" ht="15" customHeight="1" x14ac:dyDescent="0.25">
      <c r="A22" s="25"/>
      <c r="B22" s="17"/>
      <c r="C22" s="28"/>
      <c r="D22" s="28"/>
      <c r="E22" s="28"/>
      <c r="F22" s="28"/>
      <c r="G22" s="28"/>
      <c r="H22" s="28"/>
      <c r="I22" s="18"/>
      <c r="J22" s="31"/>
      <c r="K22"/>
      <c r="L22"/>
      <c r="M22"/>
      <c r="N22"/>
      <c r="O22"/>
      <c r="P22"/>
      <c r="Q22"/>
      <c r="R22"/>
      <c r="S22"/>
      <c r="T22"/>
      <c r="U22"/>
    </row>
    <row r="23" spans="1:21" ht="15" customHeight="1" x14ac:dyDescent="0.25">
      <c r="A23" s="25"/>
      <c r="B23" s="17"/>
      <c r="C23" s="28"/>
      <c r="D23" s="28"/>
      <c r="E23" s="28"/>
      <c r="F23" s="28"/>
      <c r="G23" s="28"/>
      <c r="H23" s="28"/>
      <c r="I23" s="18"/>
      <c r="J23" s="31"/>
      <c r="K23"/>
      <c r="L23"/>
      <c r="M23"/>
      <c r="N23"/>
      <c r="O23"/>
      <c r="P23"/>
      <c r="Q23"/>
      <c r="R23"/>
      <c r="S23"/>
      <c r="T23"/>
      <c r="U23"/>
    </row>
    <row r="24" spans="1:21" ht="15" customHeight="1" x14ac:dyDescent="0.25">
      <c r="A24" s="25"/>
      <c r="B24" s="17"/>
      <c r="C24" s="28"/>
      <c r="D24" s="28"/>
      <c r="E24" s="28"/>
      <c r="F24" s="28"/>
      <c r="G24" s="28"/>
      <c r="H24" s="28"/>
      <c r="I24" s="18"/>
      <c r="J24" s="31"/>
      <c r="K24"/>
      <c r="L24"/>
      <c r="M24"/>
      <c r="N24"/>
      <c r="O24"/>
      <c r="P24"/>
      <c r="Q24"/>
      <c r="R24"/>
      <c r="S24"/>
      <c r="T24"/>
      <c r="U24"/>
    </row>
    <row r="25" spans="1:21" ht="15" customHeight="1" x14ac:dyDescent="0.25">
      <c r="A25" s="25"/>
      <c r="B25" s="17"/>
      <c r="C25" s="28"/>
      <c r="D25" s="28"/>
      <c r="E25" s="28"/>
      <c r="F25" s="28"/>
      <c r="G25" s="28"/>
      <c r="H25" s="28"/>
      <c r="I25" s="18"/>
      <c r="J25" s="31"/>
      <c r="K25"/>
      <c r="L25"/>
      <c r="M25"/>
      <c r="N25"/>
      <c r="O25"/>
      <c r="P25"/>
      <c r="Q25"/>
      <c r="R25"/>
      <c r="S25"/>
      <c r="T25"/>
      <c r="U25"/>
    </row>
    <row r="26" spans="1:21" ht="15" customHeight="1" x14ac:dyDescent="0.25">
      <c r="A26" s="25"/>
      <c r="B26" s="17"/>
      <c r="C26" s="28"/>
      <c r="D26" s="28"/>
      <c r="E26" s="28"/>
      <c r="F26" s="28"/>
      <c r="G26" s="28"/>
      <c r="H26" s="28"/>
      <c r="I26" s="18"/>
      <c r="J26" s="31"/>
      <c r="K26"/>
      <c r="L26"/>
      <c r="M26"/>
      <c r="N26"/>
      <c r="O26"/>
      <c r="P26"/>
      <c r="Q26"/>
      <c r="R26"/>
      <c r="S26"/>
      <c r="T26"/>
      <c r="U26"/>
    </row>
    <row r="27" spans="1:21" ht="15" customHeight="1" x14ac:dyDescent="0.25">
      <c r="A27" s="25"/>
      <c r="B27" s="17"/>
      <c r="C27" s="28"/>
      <c r="D27" s="28"/>
      <c r="E27" s="28"/>
      <c r="F27" s="28"/>
      <c r="G27" s="28"/>
      <c r="H27" s="28"/>
      <c r="I27" s="18"/>
      <c r="J27" s="31"/>
      <c r="K27"/>
      <c r="L27"/>
      <c r="M27"/>
      <c r="N27"/>
      <c r="O27"/>
      <c r="P27"/>
      <c r="Q27"/>
      <c r="R27"/>
      <c r="S27"/>
      <c r="T27"/>
      <c r="U27"/>
    </row>
    <row r="28" spans="1:21" ht="15" customHeight="1" x14ac:dyDescent="0.25">
      <c r="A28" s="25"/>
      <c r="B28" s="17"/>
      <c r="C28" s="28"/>
      <c r="D28" s="28"/>
      <c r="E28" s="28"/>
      <c r="F28" s="28"/>
      <c r="G28" s="28"/>
      <c r="H28" s="28"/>
      <c r="I28" s="18"/>
      <c r="J28" s="31"/>
      <c r="K28"/>
      <c r="L28"/>
      <c r="M28"/>
      <c r="N28"/>
      <c r="O28"/>
      <c r="P28"/>
      <c r="Q28"/>
      <c r="R28"/>
      <c r="S28"/>
      <c r="T28"/>
      <c r="U28"/>
    </row>
    <row r="29" spans="1:21" ht="15" customHeight="1" x14ac:dyDescent="0.25">
      <c r="A29" s="22"/>
      <c r="B29" s="17"/>
      <c r="C29" s="17"/>
      <c r="D29" s="17"/>
      <c r="E29" s="17"/>
      <c r="F29" s="17"/>
      <c r="G29" s="17"/>
      <c r="H29" s="17"/>
      <c r="I29" s="18"/>
      <c r="J29" s="31"/>
      <c r="K29"/>
      <c r="L29"/>
      <c r="M29"/>
      <c r="N29"/>
      <c r="O29"/>
      <c r="P29"/>
      <c r="Q29"/>
      <c r="R29"/>
      <c r="S29"/>
      <c r="T29"/>
      <c r="U29"/>
    </row>
    <row r="30" spans="1:21" ht="15" customHeight="1" thickBot="1" x14ac:dyDescent="0.3">
      <c r="A30" s="24"/>
      <c r="B30" s="32"/>
      <c r="C30" s="32"/>
      <c r="D30" s="32"/>
      <c r="E30" s="32"/>
      <c r="F30" s="32"/>
      <c r="G30" s="32"/>
      <c r="H30" s="32"/>
      <c r="I30" s="33"/>
      <c r="J30" s="31"/>
      <c r="K30"/>
      <c r="L30"/>
      <c r="M30"/>
      <c r="N30"/>
      <c r="O30"/>
      <c r="P30"/>
      <c r="Q30"/>
      <c r="R30"/>
      <c r="S30"/>
      <c r="T30"/>
      <c r="U30"/>
    </row>
    <row r="31" spans="1:21" ht="15" customHeight="1" x14ac:dyDescent="0.25">
      <c r="B31" s="31"/>
      <c r="C31" s="31"/>
      <c r="D31" s="31"/>
      <c r="E31" s="31"/>
      <c r="F31" s="31"/>
      <c r="G31" s="31"/>
      <c r="H31" s="31"/>
      <c r="I31" s="31"/>
      <c r="J31" s="31"/>
      <c r="K31"/>
      <c r="L31"/>
      <c r="M31"/>
      <c r="N31"/>
      <c r="O31"/>
      <c r="P31"/>
      <c r="Q31"/>
      <c r="R31"/>
      <c r="S31"/>
      <c r="T31"/>
      <c r="U31"/>
    </row>
    <row r="32" spans="1:21" ht="15" customHeight="1" x14ac:dyDescent="0.25">
      <c r="J32" s="31"/>
      <c r="K32"/>
      <c r="L32"/>
      <c r="M32"/>
      <c r="N32"/>
      <c r="O32"/>
      <c r="P32"/>
      <c r="Q32"/>
      <c r="R32"/>
      <c r="S32"/>
      <c r="T32"/>
      <c r="U32"/>
    </row>
    <row r="33" spans="2:21" ht="15" customHeight="1" x14ac:dyDescent="0.25">
      <c r="J33" s="31"/>
      <c r="K33"/>
      <c r="L33"/>
      <c r="M33"/>
      <c r="N33"/>
      <c r="O33"/>
      <c r="P33"/>
      <c r="Q33"/>
      <c r="R33"/>
      <c r="S33"/>
      <c r="T33"/>
      <c r="U33"/>
    </row>
    <row r="34" spans="2:21" ht="15" customHeight="1" x14ac:dyDescent="0.25">
      <c r="J34" s="31"/>
      <c r="K34"/>
      <c r="L34"/>
      <c r="M34"/>
      <c r="N34"/>
      <c r="O34"/>
      <c r="P34"/>
      <c r="Q34"/>
      <c r="R34"/>
      <c r="S34"/>
      <c r="T34"/>
      <c r="U34"/>
    </row>
    <row r="35" spans="2:21" ht="15" customHeight="1" x14ac:dyDescent="0.25">
      <c r="J35" s="31"/>
      <c r="K35"/>
      <c r="L35"/>
      <c r="M35"/>
      <c r="N35"/>
      <c r="O35"/>
      <c r="P35"/>
      <c r="Q35"/>
      <c r="R35"/>
      <c r="S35"/>
      <c r="T35"/>
      <c r="U35"/>
    </row>
    <row r="36" spans="2:21" ht="15" customHeight="1" x14ac:dyDescent="0.25">
      <c r="J36" s="31"/>
      <c r="K36"/>
      <c r="L36"/>
      <c r="M36"/>
      <c r="N36"/>
      <c r="O36"/>
      <c r="P36"/>
      <c r="Q36"/>
      <c r="R36"/>
      <c r="S36"/>
      <c r="T36"/>
      <c r="U36"/>
    </row>
    <row r="37" spans="2:21" ht="15" customHeight="1" x14ac:dyDescent="0.25">
      <c r="J37" s="31"/>
      <c r="K37"/>
      <c r="L37"/>
      <c r="M37"/>
      <c r="N37"/>
      <c r="O37"/>
      <c r="P37"/>
      <c r="Q37"/>
      <c r="R37"/>
      <c r="S37"/>
      <c r="T37"/>
      <c r="U37"/>
    </row>
    <row r="38" spans="2:21" ht="15" customHeight="1" x14ac:dyDescent="0.25">
      <c r="J38" s="31"/>
      <c r="K38"/>
      <c r="L38"/>
      <c r="M38"/>
      <c r="N38"/>
      <c r="O38"/>
      <c r="P38"/>
      <c r="Q38"/>
      <c r="R38"/>
      <c r="S38"/>
      <c r="T38"/>
      <c r="U38"/>
    </row>
    <row r="39" spans="2:21" ht="15" customHeight="1" x14ac:dyDescent="0.25">
      <c r="J39" s="31"/>
      <c r="K39"/>
      <c r="L39"/>
      <c r="M39"/>
      <c r="N39"/>
      <c r="O39"/>
      <c r="P39"/>
      <c r="Q39"/>
      <c r="R39"/>
      <c r="S39"/>
      <c r="T39"/>
      <c r="U39"/>
    </row>
    <row r="40" spans="2:21" ht="15" customHeight="1" x14ac:dyDescent="0.25">
      <c r="J40" s="31"/>
      <c r="K40"/>
      <c r="L40"/>
      <c r="M40"/>
      <c r="N40"/>
      <c r="O40"/>
      <c r="P40"/>
      <c r="Q40"/>
      <c r="R40"/>
      <c r="S40"/>
      <c r="T40"/>
      <c r="U40"/>
    </row>
    <row r="41" spans="2:21" ht="15" customHeight="1" x14ac:dyDescent="0.25">
      <c r="J41" s="31"/>
      <c r="K41"/>
      <c r="L41"/>
      <c r="M41"/>
      <c r="N41"/>
      <c r="O41"/>
      <c r="P41"/>
      <c r="Q41"/>
      <c r="R41"/>
      <c r="S41"/>
      <c r="T41"/>
      <c r="U41"/>
    </row>
    <row r="42" spans="2:21" ht="15" customHeight="1" x14ac:dyDescent="0.25">
      <c r="J42" s="31"/>
      <c r="K42"/>
      <c r="L42"/>
      <c r="M42"/>
      <c r="N42"/>
      <c r="O42"/>
      <c r="P42"/>
      <c r="Q42"/>
      <c r="R42"/>
      <c r="S42"/>
      <c r="T42"/>
      <c r="U42"/>
    </row>
    <row r="43" spans="2:21" ht="15" customHeight="1" x14ac:dyDescent="0.25">
      <c r="J43" s="31"/>
      <c r="K43"/>
      <c r="L43"/>
      <c r="M43"/>
      <c r="N43"/>
      <c r="O43"/>
      <c r="P43"/>
      <c r="Q43"/>
      <c r="R43"/>
      <c r="S43"/>
      <c r="T43"/>
      <c r="U43"/>
    </row>
    <row r="44" spans="2:21" ht="15" customHeight="1" x14ac:dyDescent="0.25">
      <c r="J44" s="31"/>
      <c r="K44"/>
      <c r="L44"/>
      <c r="M44"/>
      <c r="N44"/>
      <c r="O44"/>
      <c r="P44"/>
      <c r="Q44"/>
      <c r="R44"/>
      <c r="S44"/>
      <c r="T44"/>
      <c r="U44"/>
    </row>
    <row r="45" spans="2:21" ht="15" customHeight="1" x14ac:dyDescent="0.25">
      <c r="J45" s="31"/>
      <c r="K45"/>
      <c r="L45"/>
      <c r="M45"/>
      <c r="N45"/>
      <c r="O45"/>
      <c r="P45"/>
      <c r="Q45"/>
      <c r="R45"/>
      <c r="S45"/>
      <c r="T45"/>
      <c r="U45"/>
    </row>
    <row r="46" spans="2:21" ht="15" customHeight="1" x14ac:dyDescent="0.25">
      <c r="B46" s="31"/>
      <c r="C46" s="31"/>
      <c r="D46" s="31"/>
      <c r="E46" s="31"/>
      <c r="F46" s="31"/>
      <c r="G46" s="31"/>
      <c r="H46" s="31"/>
      <c r="I46" s="31"/>
      <c r="J46" s="31"/>
      <c r="K46"/>
      <c r="L46"/>
      <c r="M46"/>
      <c r="N46"/>
      <c r="O46"/>
      <c r="P46"/>
      <c r="Q46"/>
      <c r="R46"/>
      <c r="S46"/>
      <c r="T46"/>
      <c r="U46"/>
    </row>
    <row r="47" spans="2:21" ht="15" customHeight="1" x14ac:dyDescent="0.25">
      <c r="B47" s="31"/>
      <c r="C47" s="31"/>
      <c r="D47" s="31"/>
      <c r="E47" s="31"/>
      <c r="F47" s="31"/>
      <c r="G47" s="31"/>
      <c r="H47" s="31"/>
      <c r="I47" s="31"/>
      <c r="J47" s="31"/>
      <c r="K47"/>
      <c r="L47"/>
      <c r="M47"/>
      <c r="N47"/>
      <c r="O47"/>
      <c r="P47"/>
      <c r="Q47"/>
      <c r="R47"/>
      <c r="S47"/>
      <c r="T47"/>
      <c r="U47"/>
    </row>
    <row r="48" spans="2:21" ht="15" customHeight="1" x14ac:dyDescent="0.25">
      <c r="B48" s="31"/>
      <c r="C48" s="31"/>
      <c r="D48" s="31"/>
      <c r="E48" s="31"/>
      <c r="F48" s="31"/>
      <c r="G48" s="31"/>
      <c r="H48" s="31"/>
      <c r="I48" s="31"/>
      <c r="J48" s="31"/>
      <c r="K48"/>
      <c r="L48"/>
      <c r="M48"/>
      <c r="N48"/>
      <c r="O48"/>
      <c r="P48"/>
      <c r="Q48"/>
      <c r="R48"/>
      <c r="S48"/>
      <c r="T48"/>
      <c r="U48"/>
    </row>
    <row r="49" spans="2:21" ht="15" customHeight="1" x14ac:dyDescent="0.25">
      <c r="B49" s="31"/>
      <c r="C49" s="31"/>
      <c r="D49" s="31"/>
      <c r="E49" s="31"/>
      <c r="F49" s="31"/>
      <c r="G49" s="31"/>
      <c r="H49" s="31"/>
      <c r="I49" s="31"/>
      <c r="J49" s="31"/>
      <c r="K49"/>
      <c r="L49"/>
      <c r="M49"/>
      <c r="N49"/>
      <c r="O49"/>
      <c r="P49"/>
      <c r="Q49"/>
      <c r="R49"/>
      <c r="S49"/>
      <c r="T49"/>
      <c r="U49"/>
    </row>
    <row r="50" spans="2:21" ht="15" customHeight="1" x14ac:dyDescent="0.25">
      <c r="B50" s="31"/>
      <c r="C50" s="31"/>
      <c r="D50" s="31"/>
      <c r="E50" s="31"/>
      <c r="F50" s="31"/>
      <c r="G50" s="31"/>
      <c r="H50" s="31"/>
      <c r="I50" s="31"/>
      <c r="J50" s="31"/>
      <c r="K50"/>
      <c r="L50"/>
      <c r="M50"/>
      <c r="N50"/>
      <c r="O50"/>
      <c r="P50"/>
      <c r="Q50"/>
      <c r="R50"/>
      <c r="S50"/>
      <c r="T50"/>
      <c r="U50"/>
    </row>
    <row r="51" spans="2:21" ht="15" customHeight="1" x14ac:dyDescent="0.25">
      <c r="B51" s="31"/>
      <c r="C51" s="31"/>
      <c r="D51" s="31"/>
      <c r="E51" s="31"/>
      <c r="F51" s="31"/>
      <c r="G51" s="31"/>
      <c r="H51" s="31"/>
      <c r="I51" s="31"/>
      <c r="J51" s="31"/>
      <c r="K51"/>
      <c r="L51"/>
      <c r="M51"/>
      <c r="N51"/>
      <c r="O51"/>
      <c r="P51"/>
      <c r="Q51"/>
      <c r="R51"/>
      <c r="S51"/>
      <c r="T51"/>
      <c r="U51"/>
    </row>
    <row r="52" spans="2:21" ht="15" customHeight="1" x14ac:dyDescent="0.25">
      <c r="B52" s="31"/>
      <c r="C52" s="31"/>
      <c r="D52" s="31"/>
      <c r="E52" s="31"/>
      <c r="F52" s="31"/>
      <c r="G52" s="31"/>
      <c r="H52" s="31"/>
      <c r="I52" s="31"/>
      <c r="J52" s="31"/>
      <c r="K52"/>
      <c r="L52"/>
      <c r="M52"/>
      <c r="N52"/>
      <c r="O52"/>
      <c r="P52"/>
      <c r="Q52"/>
      <c r="R52"/>
      <c r="S52"/>
      <c r="T52"/>
      <c r="U52"/>
    </row>
    <row r="53" spans="2:21" ht="15" customHeight="1" x14ac:dyDescent="0.25">
      <c r="B53" s="31"/>
      <c r="C53" s="31"/>
      <c r="D53" s="31"/>
      <c r="E53" s="31"/>
      <c r="F53" s="31"/>
      <c r="G53" s="31"/>
      <c r="H53" s="31"/>
      <c r="I53" s="31"/>
      <c r="J53" s="31"/>
      <c r="K53"/>
      <c r="L53"/>
      <c r="M53"/>
      <c r="N53"/>
      <c r="O53"/>
      <c r="P53"/>
      <c r="Q53"/>
      <c r="R53"/>
      <c r="S53"/>
      <c r="T53"/>
      <c r="U53"/>
    </row>
    <row r="54" spans="2:21" ht="15" customHeight="1" x14ac:dyDescent="0.25">
      <c r="B54" s="31"/>
      <c r="C54" s="31"/>
      <c r="D54" s="31"/>
      <c r="E54" s="31"/>
      <c r="F54" s="31"/>
      <c r="G54" s="31"/>
      <c r="H54" s="31"/>
      <c r="I54" s="31"/>
      <c r="J54" s="31"/>
      <c r="K54"/>
      <c r="L54"/>
      <c r="M54"/>
      <c r="N54"/>
      <c r="O54"/>
      <c r="P54"/>
      <c r="Q54"/>
      <c r="R54"/>
      <c r="S54"/>
      <c r="T54"/>
      <c r="U54"/>
    </row>
    <row r="55" spans="2:21" ht="15" customHeight="1" x14ac:dyDescent="0.25">
      <c r="B55" s="31"/>
      <c r="C55" s="31"/>
      <c r="D55" s="31"/>
      <c r="E55" s="31"/>
      <c r="F55" s="31"/>
      <c r="G55" s="31"/>
      <c r="H55" s="31"/>
      <c r="I55" s="31"/>
      <c r="J55" s="31"/>
      <c r="K55"/>
      <c r="L55"/>
      <c r="M55"/>
      <c r="N55"/>
      <c r="O55"/>
      <c r="P55"/>
      <c r="Q55"/>
      <c r="R55"/>
      <c r="S55"/>
      <c r="T55"/>
      <c r="U55"/>
    </row>
    <row r="56" spans="2:21" ht="15" customHeight="1" x14ac:dyDescent="0.25">
      <c r="B56" s="31"/>
      <c r="C56" s="31"/>
      <c r="D56" s="31"/>
      <c r="E56" s="31"/>
      <c r="F56" s="31"/>
      <c r="G56" s="31"/>
      <c r="H56" s="31"/>
      <c r="I56" s="31"/>
      <c r="J56" s="31"/>
      <c r="K56"/>
      <c r="L56"/>
      <c r="M56"/>
      <c r="N56"/>
      <c r="O56"/>
      <c r="P56"/>
      <c r="Q56"/>
      <c r="R56"/>
      <c r="S56"/>
      <c r="T56"/>
      <c r="U56"/>
    </row>
    <row r="57" spans="2:21" ht="15" customHeight="1" x14ac:dyDescent="0.25">
      <c r="B57" s="31"/>
      <c r="C57" s="31"/>
      <c r="D57" s="31"/>
      <c r="E57" s="31"/>
      <c r="F57" s="31"/>
      <c r="G57" s="31"/>
      <c r="H57" s="31"/>
      <c r="I57" s="31"/>
      <c r="J57" s="31"/>
      <c r="K57"/>
      <c r="L57"/>
      <c r="M57"/>
      <c r="N57"/>
      <c r="O57"/>
      <c r="P57"/>
      <c r="Q57"/>
      <c r="R57"/>
      <c r="S57"/>
      <c r="T57"/>
      <c r="U57"/>
    </row>
    <row r="58" spans="2:21" ht="15" customHeight="1" x14ac:dyDescent="0.25">
      <c r="B58" s="31"/>
      <c r="C58" s="31"/>
      <c r="D58" s="31"/>
      <c r="E58" s="31"/>
      <c r="F58" s="31"/>
      <c r="G58" s="31"/>
      <c r="H58" s="31"/>
      <c r="I58" s="31"/>
      <c r="J58" s="31"/>
      <c r="K58"/>
      <c r="L58"/>
      <c r="M58"/>
      <c r="N58"/>
      <c r="O58"/>
      <c r="P58"/>
      <c r="Q58"/>
      <c r="R58"/>
      <c r="S58"/>
      <c r="T58"/>
      <c r="U58"/>
    </row>
    <row r="59" spans="2:21" ht="15" customHeight="1" x14ac:dyDescent="0.25">
      <c r="B59" s="31"/>
      <c r="C59" s="31"/>
      <c r="D59" s="31"/>
      <c r="E59" s="31"/>
      <c r="F59" s="31"/>
      <c r="G59" s="31"/>
      <c r="H59" s="31"/>
      <c r="I59" s="31"/>
      <c r="J59" s="31"/>
      <c r="K59"/>
      <c r="L59"/>
      <c r="M59"/>
      <c r="N59"/>
      <c r="O59"/>
      <c r="P59"/>
      <c r="Q59"/>
      <c r="R59"/>
      <c r="S59"/>
      <c r="T59"/>
      <c r="U59"/>
    </row>
    <row r="60" spans="2:21" ht="15" customHeight="1" x14ac:dyDescent="0.25">
      <c r="B60" s="31"/>
      <c r="C60" s="31"/>
      <c r="D60" s="31"/>
      <c r="E60" s="31"/>
      <c r="F60" s="31"/>
      <c r="G60" s="31"/>
      <c r="H60" s="31"/>
      <c r="I60" s="31"/>
      <c r="J60" s="31"/>
      <c r="K60"/>
      <c r="L60"/>
      <c r="M60"/>
      <c r="N60"/>
      <c r="O60"/>
      <c r="P60"/>
      <c r="Q60"/>
      <c r="R60"/>
      <c r="S60"/>
      <c r="T60"/>
      <c r="U60"/>
    </row>
    <row r="61" spans="2:21" ht="15" customHeight="1" x14ac:dyDescent="0.25">
      <c r="B61" s="31"/>
      <c r="C61" s="31"/>
      <c r="D61" s="31"/>
      <c r="E61" s="31"/>
      <c r="F61" s="31"/>
      <c r="G61" s="31"/>
      <c r="H61" s="31"/>
      <c r="I61" s="31"/>
      <c r="J61" s="31"/>
      <c r="K61"/>
      <c r="L61"/>
      <c r="M61"/>
      <c r="N61"/>
      <c r="O61"/>
      <c r="P61"/>
      <c r="Q61"/>
      <c r="R61"/>
      <c r="S61"/>
      <c r="T61"/>
      <c r="U61"/>
    </row>
    <row r="62" spans="2:21" ht="15" customHeight="1" x14ac:dyDescent="0.25">
      <c r="B62" s="31"/>
      <c r="C62" s="31"/>
      <c r="D62" s="31"/>
      <c r="E62" s="31"/>
      <c r="F62" s="31"/>
      <c r="G62" s="31"/>
      <c r="H62" s="31"/>
      <c r="I62" s="31"/>
      <c r="J62" s="31"/>
      <c r="K62"/>
      <c r="L62"/>
      <c r="M62"/>
      <c r="N62"/>
      <c r="O62"/>
      <c r="P62"/>
      <c r="Q62"/>
      <c r="R62"/>
      <c r="S62"/>
      <c r="T62"/>
      <c r="U62"/>
    </row>
    <row r="63" spans="2:21" ht="15" customHeight="1" x14ac:dyDescent="0.25">
      <c r="B63" s="31"/>
      <c r="C63" s="31"/>
      <c r="D63" s="31"/>
      <c r="E63" s="31"/>
      <c r="F63" s="31"/>
      <c r="G63" s="31"/>
      <c r="H63" s="31"/>
      <c r="I63" s="31"/>
      <c r="J63" s="31"/>
      <c r="K63"/>
      <c r="L63"/>
      <c r="M63"/>
      <c r="N63"/>
      <c r="O63"/>
      <c r="P63"/>
      <c r="Q63"/>
      <c r="R63"/>
      <c r="S63"/>
      <c r="T63"/>
      <c r="U63"/>
    </row>
    <row r="64" spans="2:21" ht="15" customHeight="1" x14ac:dyDescent="0.25">
      <c r="B64" s="31"/>
      <c r="C64" s="31"/>
      <c r="D64" s="31"/>
      <c r="E64" s="31"/>
      <c r="F64" s="31"/>
      <c r="G64" s="31"/>
      <c r="H64" s="31"/>
      <c r="I64" s="31"/>
      <c r="J64" s="31"/>
      <c r="K64"/>
      <c r="L64"/>
      <c r="M64"/>
      <c r="N64"/>
      <c r="O64"/>
      <c r="P64"/>
      <c r="Q64"/>
      <c r="R64"/>
      <c r="S64"/>
      <c r="T64"/>
      <c r="U64"/>
    </row>
    <row r="65" spans="2:21" ht="15" customHeight="1" x14ac:dyDescent="0.25">
      <c r="B65" s="31"/>
      <c r="C65" s="31"/>
      <c r="D65" s="31"/>
      <c r="E65" s="31"/>
      <c r="F65" s="31"/>
      <c r="G65" s="31"/>
      <c r="H65" s="31"/>
      <c r="I65" s="31"/>
      <c r="J65" s="31"/>
      <c r="K65"/>
      <c r="L65"/>
      <c r="M65"/>
      <c r="N65"/>
      <c r="O65"/>
      <c r="P65"/>
      <c r="Q65"/>
      <c r="R65"/>
      <c r="S65"/>
      <c r="T65"/>
      <c r="U65"/>
    </row>
    <row r="66" spans="2:21" ht="15" customHeight="1" x14ac:dyDescent="0.25">
      <c r="B66" s="31"/>
      <c r="C66" s="31"/>
      <c r="D66" s="31"/>
      <c r="E66" s="31"/>
      <c r="F66" s="31"/>
      <c r="G66" s="31"/>
      <c r="H66" s="31"/>
      <c r="I66" s="31"/>
      <c r="J66" s="31"/>
      <c r="K66"/>
      <c r="L66"/>
      <c r="M66"/>
      <c r="N66"/>
      <c r="O66"/>
      <c r="P66"/>
      <c r="Q66"/>
      <c r="R66"/>
      <c r="S66"/>
      <c r="T66"/>
      <c r="U66"/>
    </row>
    <row r="67" spans="2:21" ht="15" customHeight="1" x14ac:dyDescent="0.25">
      <c r="B67" s="31"/>
      <c r="C67" s="31"/>
      <c r="D67" s="31"/>
      <c r="E67" s="31"/>
      <c r="F67" s="31"/>
      <c r="G67" s="31"/>
      <c r="H67" s="31"/>
      <c r="I67" s="31"/>
      <c r="J67" s="31"/>
      <c r="K67"/>
      <c r="L67"/>
      <c r="M67"/>
      <c r="N67"/>
      <c r="O67"/>
      <c r="P67"/>
      <c r="Q67"/>
      <c r="R67"/>
      <c r="S67"/>
      <c r="T67"/>
      <c r="U67"/>
    </row>
    <row r="68" spans="2:21" ht="15" customHeight="1" x14ac:dyDescent="0.25">
      <c r="B68" s="31"/>
      <c r="C68" s="31"/>
      <c r="D68" s="31"/>
      <c r="E68" s="31"/>
      <c r="F68" s="31"/>
      <c r="G68" s="31"/>
      <c r="H68" s="31"/>
      <c r="I68" s="31"/>
      <c r="J68" s="31"/>
      <c r="K68"/>
      <c r="L68"/>
      <c r="M68"/>
      <c r="N68"/>
      <c r="O68"/>
      <c r="P68"/>
      <c r="Q68"/>
      <c r="R68"/>
      <c r="S68"/>
      <c r="T68"/>
      <c r="U68"/>
    </row>
    <row r="69" spans="2:21" ht="15" customHeight="1" x14ac:dyDescent="0.25">
      <c r="B69" s="31"/>
      <c r="C69" s="31"/>
      <c r="D69" s="31"/>
      <c r="E69" s="31"/>
      <c r="F69" s="31"/>
      <c r="G69" s="31"/>
      <c r="H69" s="31"/>
      <c r="I69" s="31"/>
      <c r="J69" s="31"/>
      <c r="K69"/>
      <c r="L69"/>
      <c r="M69"/>
      <c r="N69"/>
      <c r="O69"/>
      <c r="P69"/>
      <c r="Q69"/>
      <c r="R69"/>
      <c r="S69"/>
      <c r="T69"/>
      <c r="U69"/>
    </row>
    <row r="70" spans="2:21" ht="15" customHeight="1" x14ac:dyDescent="0.25">
      <c r="B70" s="31"/>
      <c r="C70" s="31"/>
      <c r="D70" s="31"/>
      <c r="E70" s="31"/>
      <c r="F70" s="31"/>
      <c r="G70" s="31"/>
      <c r="H70" s="31"/>
      <c r="I70" s="31"/>
      <c r="J70" s="31"/>
      <c r="K70"/>
      <c r="L70"/>
      <c r="M70"/>
      <c r="N70"/>
      <c r="O70"/>
      <c r="P70"/>
      <c r="Q70"/>
      <c r="R70"/>
      <c r="S70"/>
      <c r="T70"/>
      <c r="U70"/>
    </row>
    <row r="71" spans="2:21" ht="15" customHeight="1" x14ac:dyDescent="0.25">
      <c r="B71" s="31"/>
      <c r="C71" s="31"/>
      <c r="D71" s="31"/>
      <c r="E71" s="31"/>
      <c r="F71" s="31"/>
      <c r="G71" s="31"/>
      <c r="H71" s="31"/>
      <c r="I71" s="31"/>
      <c r="J71" s="31"/>
      <c r="K71"/>
      <c r="L71"/>
      <c r="M71"/>
      <c r="N71"/>
      <c r="O71"/>
      <c r="P71"/>
      <c r="Q71"/>
      <c r="R71"/>
      <c r="S71"/>
      <c r="T71"/>
      <c r="U71"/>
    </row>
    <row r="72" spans="2:21" ht="15" customHeight="1" x14ac:dyDescent="0.25">
      <c r="B72" s="31"/>
      <c r="C72" s="31"/>
      <c r="D72" s="31"/>
      <c r="E72" s="31"/>
      <c r="F72" s="31"/>
      <c r="G72" s="31"/>
      <c r="H72" s="31"/>
      <c r="I72" s="31"/>
      <c r="J72" s="31"/>
      <c r="K72"/>
      <c r="L72"/>
      <c r="M72"/>
      <c r="N72"/>
      <c r="O72"/>
      <c r="P72"/>
      <c r="Q72"/>
      <c r="R72"/>
      <c r="S72"/>
      <c r="T72"/>
      <c r="U72"/>
    </row>
    <row r="73" spans="2:21" ht="15" customHeight="1" x14ac:dyDescent="0.25">
      <c r="B73" s="31"/>
      <c r="C73" s="31"/>
      <c r="D73" s="31"/>
      <c r="E73" s="31"/>
      <c r="F73" s="31"/>
      <c r="G73" s="31"/>
      <c r="H73" s="31"/>
      <c r="I73" s="31"/>
      <c r="J73" s="31"/>
      <c r="K73"/>
      <c r="L73"/>
      <c r="M73"/>
      <c r="N73"/>
      <c r="O73"/>
      <c r="P73"/>
      <c r="Q73"/>
      <c r="R73"/>
      <c r="S73"/>
      <c r="T73"/>
      <c r="U73"/>
    </row>
    <row r="74" spans="2:21" ht="15" customHeight="1" x14ac:dyDescent="0.25">
      <c r="B74" s="31"/>
      <c r="C74" s="31"/>
      <c r="D74" s="31"/>
      <c r="E74" s="31"/>
      <c r="F74" s="31"/>
      <c r="G74" s="31"/>
      <c r="H74" s="31"/>
      <c r="I74" s="31"/>
      <c r="J74" s="31"/>
      <c r="K74"/>
      <c r="L74"/>
      <c r="M74"/>
      <c r="N74"/>
      <c r="O74"/>
      <c r="P74"/>
      <c r="Q74"/>
      <c r="R74"/>
      <c r="S74"/>
      <c r="T74"/>
      <c r="U74"/>
    </row>
    <row r="75" spans="2:21" ht="15" customHeight="1" x14ac:dyDescent="0.25">
      <c r="B75" s="31"/>
      <c r="C75" s="31"/>
      <c r="D75" s="31"/>
      <c r="E75" s="31"/>
      <c r="F75" s="31"/>
      <c r="G75" s="31"/>
      <c r="H75" s="31"/>
      <c r="I75" s="31"/>
      <c r="J75" s="31"/>
      <c r="K75"/>
      <c r="L75"/>
      <c r="M75"/>
      <c r="N75"/>
      <c r="O75"/>
      <c r="P75"/>
      <c r="Q75"/>
      <c r="R75"/>
      <c r="S75"/>
      <c r="T75"/>
      <c r="U75"/>
    </row>
    <row r="76" spans="2:21" ht="15" customHeight="1" x14ac:dyDescent="0.25">
      <c r="B76" s="31"/>
      <c r="C76" s="31"/>
      <c r="D76" s="31"/>
      <c r="E76" s="31"/>
      <c r="F76" s="31"/>
      <c r="G76" s="31"/>
      <c r="H76" s="31"/>
      <c r="I76" s="31"/>
      <c r="J76" s="31"/>
      <c r="K76"/>
      <c r="L76"/>
      <c r="M76"/>
      <c r="N76"/>
      <c r="O76"/>
      <c r="P76"/>
      <c r="Q76"/>
      <c r="R76"/>
      <c r="S76"/>
      <c r="T76"/>
      <c r="U76"/>
    </row>
    <row r="77" spans="2:21" ht="15" customHeight="1" x14ac:dyDescent="0.25">
      <c r="B77" s="31"/>
      <c r="C77" s="31"/>
      <c r="D77" s="31"/>
      <c r="E77" s="31"/>
      <c r="F77" s="31"/>
      <c r="G77" s="31"/>
      <c r="H77" s="31"/>
      <c r="I77" s="31"/>
      <c r="J77" s="31"/>
      <c r="K77"/>
      <c r="L77"/>
      <c r="M77"/>
      <c r="N77"/>
      <c r="O77"/>
      <c r="P77"/>
      <c r="Q77"/>
      <c r="R77"/>
      <c r="S77"/>
      <c r="T77"/>
      <c r="U77"/>
    </row>
    <row r="78" spans="2:21" ht="15" customHeight="1" x14ac:dyDescent="0.25">
      <c r="B78" s="31"/>
      <c r="C78" s="31"/>
      <c r="D78" s="31"/>
      <c r="E78" s="31"/>
      <c r="F78" s="31"/>
      <c r="G78" s="31"/>
      <c r="H78" s="31"/>
      <c r="I78" s="31"/>
      <c r="J78" s="31"/>
      <c r="K78"/>
      <c r="L78"/>
      <c r="M78"/>
      <c r="N78"/>
      <c r="O78"/>
      <c r="P78"/>
      <c r="Q78"/>
      <c r="R78"/>
      <c r="S78"/>
      <c r="T78"/>
      <c r="U78"/>
    </row>
    <row r="79" spans="2:21" ht="15" customHeight="1" x14ac:dyDescent="0.25">
      <c r="B79" s="31"/>
      <c r="C79" s="31"/>
      <c r="D79" s="31"/>
      <c r="E79" s="31"/>
      <c r="F79" s="31"/>
      <c r="G79" s="31"/>
      <c r="H79" s="31"/>
      <c r="I79" s="31"/>
      <c r="J79" s="31"/>
      <c r="K79"/>
      <c r="L79"/>
      <c r="M79"/>
      <c r="N79"/>
      <c r="O79"/>
      <c r="P79"/>
      <c r="Q79"/>
      <c r="R79"/>
      <c r="S79"/>
      <c r="T79"/>
      <c r="U79"/>
    </row>
    <row r="80" spans="2:21" ht="15" customHeight="1" x14ac:dyDescent="0.25">
      <c r="B80" s="31"/>
      <c r="C80" s="31"/>
      <c r="D80" s="31"/>
      <c r="E80" s="31"/>
      <c r="F80" s="31"/>
      <c r="G80" s="31"/>
      <c r="H80" s="31"/>
      <c r="I80" s="31"/>
      <c r="J80" s="31"/>
      <c r="K80"/>
      <c r="L80"/>
      <c r="M80"/>
      <c r="N80"/>
      <c r="O80"/>
      <c r="P80"/>
      <c r="Q80"/>
      <c r="R80"/>
      <c r="S80"/>
      <c r="T80"/>
      <c r="U80"/>
    </row>
    <row r="81" spans="2:21" ht="15" customHeight="1" x14ac:dyDescent="0.25">
      <c r="B81" s="31"/>
      <c r="C81" s="31"/>
      <c r="D81" s="31"/>
      <c r="E81" s="31"/>
      <c r="F81" s="31"/>
      <c r="G81" s="31"/>
      <c r="H81" s="31"/>
      <c r="I81" s="31"/>
      <c r="J81" s="31"/>
      <c r="K81"/>
      <c r="L81"/>
      <c r="M81"/>
      <c r="N81"/>
      <c r="O81"/>
      <c r="P81"/>
      <c r="Q81"/>
      <c r="R81"/>
      <c r="S81"/>
      <c r="T81"/>
      <c r="U81"/>
    </row>
    <row r="82" spans="2:21" ht="15" customHeight="1" x14ac:dyDescent="0.25">
      <c r="B82" s="31"/>
      <c r="C82" s="31"/>
      <c r="D82" s="31"/>
      <c r="E82" s="31"/>
      <c r="F82" s="31"/>
      <c r="G82" s="31"/>
      <c r="H82" s="31"/>
      <c r="I82" s="31"/>
      <c r="J82" s="31"/>
      <c r="K82"/>
      <c r="L82"/>
      <c r="M82"/>
      <c r="N82"/>
      <c r="O82"/>
      <c r="P82"/>
      <c r="Q82"/>
      <c r="R82"/>
      <c r="S82"/>
      <c r="T82"/>
      <c r="U82"/>
    </row>
    <row r="83" spans="2:21" ht="15" customHeight="1" x14ac:dyDescent="0.25">
      <c r="B83" s="31"/>
      <c r="C83" s="31"/>
      <c r="D83" s="31"/>
      <c r="E83" s="31"/>
      <c r="F83" s="31"/>
      <c r="G83" s="31"/>
      <c r="H83" s="31"/>
      <c r="I83" s="31"/>
      <c r="J83" s="31"/>
      <c r="K83"/>
      <c r="L83"/>
      <c r="M83"/>
      <c r="N83"/>
      <c r="O83"/>
      <c r="P83"/>
      <c r="Q83"/>
      <c r="R83"/>
      <c r="S83"/>
      <c r="T83"/>
      <c r="U83"/>
    </row>
    <row r="84" spans="2:21" ht="15" customHeight="1" x14ac:dyDescent="0.25">
      <c r="B84" s="31"/>
      <c r="C84" s="31"/>
      <c r="D84" s="31"/>
      <c r="E84" s="31"/>
      <c r="F84" s="31"/>
      <c r="G84" s="31"/>
      <c r="H84" s="31"/>
      <c r="I84" s="31"/>
      <c r="J84" s="31"/>
      <c r="K84"/>
      <c r="L84"/>
      <c r="M84"/>
      <c r="N84"/>
      <c r="O84"/>
      <c r="P84"/>
      <c r="Q84"/>
      <c r="R84"/>
      <c r="S84"/>
      <c r="T84"/>
      <c r="U84"/>
    </row>
    <row r="85" spans="2:21" ht="15" customHeight="1" x14ac:dyDescent="0.25">
      <c r="B85" s="31"/>
      <c r="C85" s="31"/>
      <c r="D85" s="31"/>
      <c r="E85" s="31"/>
      <c r="F85" s="31"/>
      <c r="G85" s="31"/>
      <c r="H85" s="31"/>
      <c r="I85" s="31"/>
      <c r="J85" s="31"/>
      <c r="K85"/>
      <c r="L85"/>
      <c r="M85"/>
      <c r="N85"/>
      <c r="O85"/>
      <c r="P85"/>
      <c r="Q85"/>
      <c r="R85"/>
      <c r="S85"/>
      <c r="T85"/>
      <c r="U85"/>
    </row>
    <row r="86" spans="2:21" ht="15" customHeight="1" x14ac:dyDescent="0.25">
      <c r="B86" s="31"/>
      <c r="C86" s="31"/>
      <c r="D86" s="31"/>
      <c r="E86" s="31"/>
      <c r="F86" s="31"/>
      <c r="G86" s="31"/>
      <c r="H86" s="31"/>
      <c r="I86" s="31"/>
      <c r="J86" s="31"/>
      <c r="K86"/>
      <c r="L86"/>
      <c r="M86"/>
      <c r="N86"/>
      <c r="O86"/>
      <c r="P86"/>
      <c r="Q86"/>
      <c r="R86"/>
      <c r="S86"/>
      <c r="T86"/>
      <c r="U86"/>
    </row>
    <row r="87" spans="2:21" ht="15" customHeight="1" x14ac:dyDescent="0.25">
      <c r="B87" s="31"/>
      <c r="C87" s="31"/>
      <c r="D87" s="31"/>
      <c r="E87" s="31"/>
      <c r="F87" s="31"/>
      <c r="G87" s="31"/>
      <c r="H87" s="31"/>
      <c r="I87" s="31"/>
      <c r="J87" s="31"/>
      <c r="K87"/>
      <c r="L87"/>
      <c r="M87"/>
      <c r="N87"/>
      <c r="O87"/>
      <c r="P87"/>
      <c r="Q87"/>
      <c r="R87"/>
      <c r="S87"/>
      <c r="T87"/>
      <c r="U87"/>
    </row>
    <row r="88" spans="2:21" ht="15" customHeight="1" x14ac:dyDescent="0.25">
      <c r="B88" s="31"/>
      <c r="C88" s="31"/>
      <c r="D88" s="31"/>
      <c r="E88" s="31"/>
      <c r="F88" s="31"/>
      <c r="G88" s="31"/>
      <c r="H88" s="31"/>
      <c r="I88" s="31"/>
      <c r="J88" s="31"/>
      <c r="K88"/>
      <c r="L88"/>
      <c r="M88"/>
      <c r="N88"/>
      <c r="O88"/>
      <c r="P88"/>
      <c r="Q88"/>
      <c r="R88"/>
      <c r="S88"/>
      <c r="T88"/>
      <c r="U88"/>
    </row>
    <row r="89" spans="2:21" ht="15" customHeight="1" x14ac:dyDescent="0.25">
      <c r="B89" s="31"/>
      <c r="C89" s="31"/>
      <c r="D89" s="31"/>
      <c r="E89" s="31"/>
      <c r="F89" s="31"/>
      <c r="G89" s="31"/>
      <c r="H89" s="31"/>
      <c r="I89" s="31"/>
      <c r="J89" s="31"/>
      <c r="K89"/>
      <c r="L89"/>
      <c r="M89"/>
      <c r="N89"/>
      <c r="O89"/>
      <c r="P89"/>
      <c r="Q89"/>
      <c r="R89"/>
      <c r="S89"/>
      <c r="T89"/>
      <c r="U89"/>
    </row>
    <row r="90" spans="2:21" ht="15" customHeight="1" x14ac:dyDescent="0.25">
      <c r="B90" s="31"/>
      <c r="C90" s="31"/>
      <c r="D90" s="31"/>
      <c r="E90" s="31"/>
      <c r="F90" s="31"/>
      <c r="G90" s="31"/>
      <c r="H90" s="31"/>
      <c r="I90" s="31"/>
      <c r="J90" s="31"/>
      <c r="K90"/>
      <c r="L90"/>
      <c r="M90"/>
      <c r="N90"/>
      <c r="O90"/>
      <c r="P90"/>
      <c r="Q90"/>
      <c r="R90"/>
      <c r="S90"/>
      <c r="T90"/>
      <c r="U90"/>
    </row>
    <row r="91" spans="2:21" ht="15" customHeight="1" x14ac:dyDescent="0.25">
      <c r="B91" s="31"/>
      <c r="C91" s="31"/>
      <c r="D91" s="31"/>
      <c r="E91" s="31"/>
      <c r="F91" s="31"/>
      <c r="G91" s="31"/>
      <c r="H91" s="31"/>
      <c r="I91" s="31"/>
      <c r="J91" s="31"/>
      <c r="K91"/>
      <c r="L91"/>
      <c r="M91"/>
      <c r="N91"/>
      <c r="O91"/>
      <c r="P91"/>
      <c r="Q91"/>
      <c r="R91"/>
      <c r="S91"/>
      <c r="T91"/>
      <c r="U91"/>
    </row>
    <row r="92" spans="2:21" ht="15" customHeight="1" x14ac:dyDescent="0.25">
      <c r="B92" s="31"/>
      <c r="C92" s="31"/>
      <c r="D92" s="31"/>
      <c r="E92" s="31"/>
      <c r="F92" s="31"/>
      <c r="G92" s="31"/>
      <c r="H92" s="31"/>
      <c r="I92" s="31"/>
      <c r="J92" s="31"/>
      <c r="K92"/>
      <c r="L92"/>
      <c r="M92"/>
      <c r="N92"/>
      <c r="O92"/>
      <c r="P92"/>
      <c r="Q92"/>
      <c r="R92"/>
      <c r="S92"/>
      <c r="T92"/>
      <c r="U92"/>
    </row>
    <row r="93" spans="2:21" ht="15" customHeight="1" x14ac:dyDescent="0.25">
      <c r="B93" s="31"/>
      <c r="C93" s="31"/>
      <c r="D93" s="31"/>
      <c r="E93" s="31"/>
      <c r="F93" s="31"/>
      <c r="G93" s="31"/>
      <c r="H93" s="31"/>
      <c r="I93" s="31"/>
      <c r="J93" s="31"/>
      <c r="K93"/>
      <c r="L93"/>
      <c r="M93"/>
      <c r="N93"/>
      <c r="O93"/>
      <c r="P93"/>
      <c r="Q93"/>
      <c r="R93"/>
      <c r="S93"/>
      <c r="T93"/>
      <c r="U93"/>
    </row>
    <row r="94" spans="2:21" ht="15" customHeight="1" x14ac:dyDescent="0.25">
      <c r="B94" s="31"/>
      <c r="C94" s="31"/>
      <c r="D94" s="31"/>
      <c r="E94" s="31"/>
      <c r="F94" s="31"/>
      <c r="G94" s="31"/>
      <c r="H94" s="31"/>
      <c r="I94" s="31"/>
      <c r="J94" s="31"/>
      <c r="K94"/>
      <c r="L94"/>
      <c r="M94"/>
      <c r="N94"/>
      <c r="O94"/>
      <c r="P94"/>
      <c r="Q94"/>
      <c r="R94"/>
      <c r="S94"/>
      <c r="T94"/>
      <c r="U94"/>
    </row>
    <row r="95" spans="2:21" ht="15" customHeight="1" x14ac:dyDescent="0.25">
      <c r="B95" s="31"/>
      <c r="C95" s="31"/>
      <c r="D95" s="31"/>
      <c r="E95" s="31"/>
      <c r="F95" s="31"/>
      <c r="G95" s="31"/>
      <c r="H95" s="31"/>
      <c r="I95" s="31"/>
      <c r="J95" s="31"/>
      <c r="K95"/>
      <c r="L95"/>
      <c r="M95"/>
      <c r="N95"/>
      <c r="O95"/>
      <c r="P95"/>
      <c r="Q95"/>
      <c r="R95"/>
      <c r="S95"/>
      <c r="T95"/>
      <c r="U95"/>
    </row>
    <row r="96" spans="2:21" ht="15" customHeight="1" x14ac:dyDescent="0.25">
      <c r="B96" s="31"/>
      <c r="C96" s="31"/>
      <c r="D96" s="31"/>
      <c r="E96" s="31"/>
      <c r="F96" s="31"/>
      <c r="G96" s="31"/>
      <c r="H96" s="31"/>
      <c r="I96" s="31"/>
      <c r="J96" s="31"/>
      <c r="K96"/>
      <c r="L96"/>
      <c r="M96"/>
      <c r="N96"/>
      <c r="O96"/>
      <c r="P96"/>
      <c r="Q96"/>
      <c r="R96"/>
      <c r="S96"/>
      <c r="T96"/>
      <c r="U96"/>
    </row>
    <row r="97" spans="2:21" ht="15" customHeight="1" x14ac:dyDescent="0.25">
      <c r="B97" s="31"/>
      <c r="C97" s="31"/>
      <c r="D97" s="31"/>
      <c r="E97" s="31"/>
      <c r="F97" s="31"/>
      <c r="G97" s="31"/>
      <c r="H97" s="31"/>
      <c r="I97" s="31"/>
      <c r="J97" s="31"/>
      <c r="K97"/>
      <c r="L97"/>
      <c r="M97"/>
      <c r="N97"/>
      <c r="O97"/>
      <c r="P97"/>
      <c r="Q97"/>
      <c r="R97"/>
      <c r="S97"/>
      <c r="T97"/>
      <c r="U97"/>
    </row>
    <row r="98" spans="2:21" ht="15" customHeight="1" x14ac:dyDescent="0.25">
      <c r="B98" s="31"/>
      <c r="C98" s="31"/>
      <c r="D98" s="31"/>
      <c r="E98" s="31"/>
      <c r="F98" s="31"/>
      <c r="G98" s="31"/>
      <c r="H98" s="31"/>
      <c r="I98" s="31"/>
      <c r="J98" s="31"/>
      <c r="K98"/>
      <c r="L98"/>
      <c r="M98"/>
      <c r="N98"/>
      <c r="O98"/>
      <c r="P98"/>
      <c r="Q98"/>
      <c r="R98"/>
      <c r="S98"/>
      <c r="T98"/>
      <c r="U98"/>
    </row>
    <row r="99" spans="2:21" ht="15" customHeight="1" x14ac:dyDescent="0.25">
      <c r="B99" s="31"/>
      <c r="C99" s="31"/>
      <c r="D99" s="31"/>
      <c r="E99" s="31"/>
      <c r="F99" s="31"/>
      <c r="G99" s="31"/>
      <c r="H99" s="31"/>
      <c r="I99" s="31"/>
      <c r="J99" s="31"/>
      <c r="K99"/>
      <c r="L99"/>
      <c r="M99"/>
      <c r="N99"/>
      <c r="O99"/>
      <c r="P99"/>
      <c r="Q99"/>
      <c r="R99"/>
      <c r="S99"/>
      <c r="T99"/>
      <c r="U99"/>
    </row>
    <row r="100" spans="2:21" ht="15" customHeight="1" x14ac:dyDescent="0.25">
      <c r="B100" s="31"/>
      <c r="C100" s="31"/>
      <c r="D100" s="31"/>
      <c r="E100" s="31"/>
      <c r="F100" s="31"/>
      <c r="G100" s="31"/>
      <c r="H100" s="31"/>
      <c r="I100" s="31"/>
      <c r="J100" s="31"/>
      <c r="K100"/>
      <c r="L100"/>
      <c r="M100"/>
      <c r="N100"/>
      <c r="O100"/>
      <c r="P100"/>
      <c r="Q100"/>
      <c r="R100"/>
      <c r="S100"/>
      <c r="T100"/>
      <c r="U100"/>
    </row>
    <row r="101" spans="2:21" ht="15" customHeight="1" x14ac:dyDescent="0.25">
      <c r="B101" s="31"/>
      <c r="C101" s="31"/>
      <c r="D101" s="31"/>
      <c r="E101" s="31"/>
      <c r="F101" s="31"/>
      <c r="G101" s="31"/>
      <c r="H101" s="31"/>
      <c r="I101" s="31"/>
      <c r="J101" s="31"/>
      <c r="K101"/>
      <c r="L101"/>
      <c r="M101"/>
      <c r="N101"/>
      <c r="O101"/>
      <c r="P101"/>
      <c r="Q101"/>
      <c r="R101"/>
      <c r="S101"/>
      <c r="T101"/>
      <c r="U101"/>
    </row>
  </sheetData>
  <sortState ref="K46:Q179">
    <sortCondition ref="K46:K179"/>
  </sortState>
  <mergeCells count="1">
    <mergeCell ref="H1:I1"/>
  </mergeCells>
  <conditionalFormatting sqref="B1">
    <cfRule type="cellIs" dxfId="59" priority="1" operator="equal">
      <formula>"Incomplete"</formula>
    </cfRule>
    <cfRule type="cellIs" dxfId="58" priority="2" operator="equal">
      <formula>"Flag for Review"</formula>
    </cfRule>
    <cfRule type="cellIs" dxfId="57"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N101"/>
  <sheetViews>
    <sheetView zoomScaleNormal="100" workbookViewId="0"/>
  </sheetViews>
  <sheetFormatPr defaultColWidth="9.140625" defaultRowHeight="15" x14ac:dyDescent="0.25"/>
  <cols>
    <col min="1" max="1" width="9.140625" style="21"/>
    <col min="2" max="2" width="16" style="21" bestFit="1" customWidth="1"/>
    <col min="3" max="4" width="11.140625" style="21" customWidth="1"/>
    <col min="5" max="5" width="4.7109375" style="21" customWidth="1"/>
    <col min="6" max="7" width="11.140625" style="21" customWidth="1"/>
    <col min="8" max="8" width="4.7109375" style="21" customWidth="1"/>
    <col min="9" max="13" width="11.140625" style="21" customWidth="1"/>
    <col min="14" max="16" width="9.140625" style="21"/>
    <col min="17" max="17" width="10.7109375" style="21" customWidth="1"/>
    <col min="18" max="21" width="9.140625" style="21"/>
    <col min="22" max="22" width="10.7109375" style="21" customWidth="1"/>
    <col min="23" max="16384" width="9.140625" style="21"/>
  </cols>
  <sheetData>
    <row r="1" spans="1:40" x14ac:dyDescent="0.25">
      <c r="A1" s="7">
        <v>12</v>
      </c>
      <c r="B1" s="27" t="s">
        <v>12</v>
      </c>
      <c r="C1" s="20"/>
      <c r="D1" s="20"/>
      <c r="E1" s="20"/>
      <c r="F1" s="20"/>
      <c r="G1" s="20"/>
      <c r="H1" s="20"/>
      <c r="I1" s="20"/>
      <c r="J1" s="20"/>
      <c r="K1" s="20"/>
      <c r="L1" s="405" t="s">
        <v>24</v>
      </c>
      <c r="M1" s="406"/>
      <c r="O1"/>
      <c r="P1"/>
      <c r="Q1"/>
      <c r="R1"/>
      <c r="S1"/>
      <c r="T1"/>
      <c r="U1"/>
      <c r="V1"/>
      <c r="W1"/>
      <c r="X1"/>
      <c r="Y1"/>
      <c r="Z1"/>
      <c r="AA1"/>
      <c r="AB1"/>
      <c r="AC1"/>
      <c r="AD1"/>
      <c r="AE1"/>
      <c r="AF1"/>
      <c r="AG1"/>
      <c r="AH1"/>
      <c r="AI1"/>
      <c r="AJ1"/>
      <c r="AK1"/>
      <c r="AL1"/>
      <c r="AM1"/>
      <c r="AN1"/>
    </row>
    <row r="2" spans="1:40" x14ac:dyDescent="0.25">
      <c r="A2" s="22"/>
      <c r="B2" s="19"/>
      <c r="C2" s="19"/>
      <c r="D2" s="19"/>
      <c r="E2" s="19"/>
      <c r="F2" s="19"/>
      <c r="G2" s="19"/>
      <c r="H2" s="19"/>
      <c r="I2" s="19"/>
      <c r="J2" s="19"/>
      <c r="K2" s="19"/>
      <c r="L2" s="19"/>
      <c r="M2" s="23"/>
      <c r="O2"/>
      <c r="P2"/>
      <c r="Q2"/>
      <c r="R2"/>
      <c r="S2"/>
      <c r="T2"/>
      <c r="U2"/>
      <c r="V2"/>
      <c r="W2"/>
      <c r="X2"/>
      <c r="Y2"/>
      <c r="Z2"/>
      <c r="AA2"/>
      <c r="AB2"/>
      <c r="AC2"/>
      <c r="AD2"/>
      <c r="AE2"/>
      <c r="AF2"/>
      <c r="AG2"/>
      <c r="AH2"/>
      <c r="AI2"/>
      <c r="AJ2"/>
      <c r="AK2"/>
      <c r="AL2"/>
      <c r="AM2"/>
      <c r="AN2"/>
    </row>
    <row r="3" spans="1:40" x14ac:dyDescent="0.25">
      <c r="A3" s="8" t="s">
        <v>13</v>
      </c>
      <c r="B3" s="17"/>
      <c r="C3" s="17"/>
      <c r="D3" s="17"/>
      <c r="E3" s="17"/>
      <c r="F3" s="17"/>
      <c r="G3" s="17"/>
      <c r="H3" s="17"/>
      <c r="I3" s="17"/>
      <c r="J3" s="17"/>
      <c r="K3" s="17"/>
      <c r="L3" s="17"/>
      <c r="M3" s="18"/>
      <c r="N3" s="31"/>
      <c r="O3"/>
      <c r="P3"/>
      <c r="Q3"/>
      <c r="R3"/>
      <c r="S3"/>
      <c r="T3"/>
      <c r="U3"/>
      <c r="V3"/>
      <c r="W3"/>
      <c r="X3"/>
      <c r="Y3"/>
      <c r="Z3"/>
      <c r="AA3"/>
      <c r="AB3"/>
      <c r="AC3"/>
      <c r="AD3"/>
      <c r="AE3"/>
      <c r="AF3"/>
      <c r="AG3"/>
      <c r="AH3"/>
      <c r="AI3"/>
      <c r="AJ3"/>
      <c r="AK3"/>
      <c r="AL3"/>
      <c r="AM3"/>
      <c r="AN3"/>
    </row>
    <row r="4" spans="1:40" x14ac:dyDescent="0.25">
      <c r="A4" s="9">
        <f>INDEX('Point Grid'!B:B,MATCH(A1,'Point Grid'!A:A,0))</f>
        <v>3.25</v>
      </c>
      <c r="B4" s="17"/>
      <c r="C4" s="17"/>
      <c r="D4" s="17"/>
      <c r="E4" s="17"/>
      <c r="F4" s="17"/>
      <c r="G4" s="17"/>
      <c r="H4" s="17"/>
      <c r="I4" s="17"/>
      <c r="J4" s="17"/>
      <c r="K4" s="17"/>
      <c r="L4" s="17"/>
      <c r="M4" s="18"/>
      <c r="N4" s="31"/>
      <c r="O4"/>
      <c r="P4"/>
      <c r="Q4"/>
      <c r="R4"/>
      <c r="S4"/>
      <c r="T4"/>
      <c r="U4"/>
      <c r="V4"/>
      <c r="W4"/>
      <c r="X4"/>
      <c r="Y4"/>
      <c r="Z4"/>
      <c r="AA4"/>
      <c r="AB4"/>
      <c r="AC4"/>
      <c r="AD4"/>
      <c r="AE4"/>
      <c r="AF4"/>
      <c r="AG4"/>
      <c r="AH4"/>
      <c r="AI4"/>
      <c r="AJ4"/>
      <c r="AK4"/>
      <c r="AL4"/>
      <c r="AM4"/>
      <c r="AN4"/>
    </row>
    <row r="5" spans="1:40" x14ac:dyDescent="0.25">
      <c r="A5" s="16"/>
      <c r="B5" s="17"/>
      <c r="C5" s="17"/>
      <c r="D5" s="17"/>
      <c r="E5" s="17"/>
      <c r="F5" s="17"/>
      <c r="G5" s="17"/>
      <c r="H5" s="17"/>
      <c r="I5" s="17"/>
      <c r="J5" s="17"/>
      <c r="K5" s="17"/>
      <c r="L5" s="17"/>
      <c r="M5" s="18"/>
      <c r="N5" s="31"/>
      <c r="O5"/>
      <c r="P5"/>
      <c r="Q5"/>
      <c r="R5"/>
      <c r="S5"/>
      <c r="T5"/>
      <c r="U5"/>
      <c r="V5"/>
      <c r="W5"/>
      <c r="X5"/>
      <c r="Y5"/>
      <c r="Z5"/>
      <c r="AA5"/>
      <c r="AB5"/>
      <c r="AC5"/>
      <c r="AD5"/>
      <c r="AE5"/>
      <c r="AF5"/>
      <c r="AG5"/>
      <c r="AH5"/>
      <c r="AI5"/>
      <c r="AJ5"/>
      <c r="AK5"/>
      <c r="AL5"/>
      <c r="AM5"/>
      <c r="AN5"/>
    </row>
    <row r="6" spans="1:40" x14ac:dyDescent="0.25">
      <c r="A6" s="25" t="s">
        <v>2</v>
      </c>
      <c r="B6" s="17" t="s">
        <v>69</v>
      </c>
      <c r="C6" s="17"/>
      <c r="D6" s="17"/>
      <c r="E6" s="17"/>
      <c r="F6" s="17"/>
      <c r="G6" s="17"/>
      <c r="H6" s="17"/>
      <c r="I6" s="17"/>
      <c r="J6" s="17"/>
      <c r="K6" s="17"/>
      <c r="L6" s="17"/>
      <c r="M6" s="18"/>
      <c r="N6" s="31"/>
      <c r="O6"/>
      <c r="P6"/>
      <c r="Q6"/>
      <c r="R6"/>
      <c r="S6"/>
      <c r="T6"/>
      <c r="U6"/>
      <c r="V6"/>
      <c r="W6"/>
      <c r="X6"/>
      <c r="Y6"/>
      <c r="Z6"/>
      <c r="AA6"/>
      <c r="AB6"/>
      <c r="AC6"/>
      <c r="AD6"/>
      <c r="AE6"/>
      <c r="AF6"/>
      <c r="AG6"/>
      <c r="AH6"/>
      <c r="AI6"/>
      <c r="AJ6"/>
      <c r="AK6"/>
      <c r="AL6"/>
      <c r="AM6"/>
      <c r="AN6"/>
    </row>
    <row r="7" spans="1:40" ht="15.75" thickBot="1" x14ac:dyDescent="0.3">
      <c r="A7" s="9">
        <f>INDEX('Point Grid'!$C$8:$I$54,MATCH($A$1,'Point Grid'!$A$8:$A$54,0),MATCH(A6,'Point Grid'!$C$7:$I$7,0))</f>
        <v>2</v>
      </c>
      <c r="B7" s="17" t="s">
        <v>70</v>
      </c>
      <c r="C7" s="17"/>
      <c r="D7" s="17"/>
      <c r="E7" s="17"/>
      <c r="F7" s="17"/>
      <c r="G7" s="17"/>
      <c r="H7" s="17"/>
      <c r="I7" s="17"/>
      <c r="J7" s="17"/>
      <c r="K7" s="17"/>
      <c r="L7" s="17"/>
      <c r="M7" s="18"/>
      <c r="N7" s="31"/>
      <c r="O7"/>
      <c r="P7"/>
      <c r="Q7"/>
      <c r="R7"/>
      <c r="S7"/>
      <c r="T7"/>
      <c r="U7"/>
      <c r="V7"/>
      <c r="W7"/>
      <c r="X7"/>
      <c r="Y7"/>
      <c r="Z7"/>
      <c r="AA7"/>
      <c r="AB7"/>
      <c r="AC7"/>
      <c r="AD7"/>
      <c r="AE7"/>
      <c r="AF7"/>
      <c r="AG7"/>
      <c r="AH7"/>
      <c r="AI7"/>
      <c r="AJ7"/>
      <c r="AK7"/>
      <c r="AL7"/>
      <c r="AM7"/>
      <c r="AN7"/>
    </row>
    <row r="8" spans="1:40" ht="15.75" thickBot="1" x14ac:dyDescent="0.3">
      <c r="A8" s="5"/>
      <c r="B8" s="17"/>
      <c r="C8" s="28"/>
      <c r="D8" s="28"/>
      <c r="E8" s="28"/>
      <c r="F8" s="28"/>
      <c r="G8" s="28"/>
      <c r="H8" s="28"/>
      <c r="I8" s="28"/>
      <c r="J8" s="28"/>
      <c r="K8" s="28"/>
      <c r="L8" s="28"/>
      <c r="M8" s="18"/>
      <c r="N8" s="31"/>
      <c r="O8"/>
      <c r="P8"/>
      <c r="Q8"/>
      <c r="R8"/>
      <c r="S8"/>
      <c r="T8"/>
      <c r="U8"/>
      <c r="V8"/>
      <c r="W8"/>
      <c r="X8"/>
      <c r="Y8"/>
      <c r="Z8"/>
      <c r="AA8"/>
      <c r="AB8"/>
      <c r="AC8"/>
      <c r="AD8"/>
      <c r="AE8"/>
      <c r="AF8"/>
      <c r="AG8"/>
      <c r="AH8"/>
      <c r="AI8"/>
      <c r="AJ8"/>
      <c r="AK8"/>
      <c r="AL8"/>
      <c r="AM8"/>
      <c r="AN8"/>
    </row>
    <row r="9" spans="1:40" x14ac:dyDescent="0.25">
      <c r="A9" s="25"/>
      <c r="B9" s="17"/>
      <c r="C9" s="17"/>
      <c r="D9" s="17"/>
      <c r="E9" s="17"/>
      <c r="F9" s="17"/>
      <c r="G9" s="17"/>
      <c r="H9" s="17"/>
      <c r="I9" s="17"/>
      <c r="J9" s="17"/>
      <c r="K9" s="17"/>
      <c r="L9" s="17"/>
      <c r="M9" s="18"/>
      <c r="N9" s="31"/>
      <c r="O9"/>
      <c r="P9"/>
      <c r="Q9"/>
      <c r="R9"/>
      <c r="S9"/>
      <c r="T9"/>
      <c r="U9"/>
      <c r="V9"/>
      <c r="W9"/>
      <c r="X9"/>
      <c r="Y9"/>
      <c r="Z9"/>
      <c r="AA9"/>
      <c r="AB9"/>
      <c r="AC9"/>
      <c r="AD9"/>
      <c r="AE9"/>
      <c r="AF9"/>
      <c r="AG9"/>
      <c r="AH9"/>
      <c r="AI9"/>
      <c r="AJ9"/>
      <c r="AK9"/>
      <c r="AL9"/>
      <c r="AM9"/>
      <c r="AN9"/>
    </row>
    <row r="10" spans="1:40" x14ac:dyDescent="0.25">
      <c r="A10" s="25" t="s">
        <v>3</v>
      </c>
      <c r="B10" s="17" t="s">
        <v>72</v>
      </c>
      <c r="C10" s="17"/>
      <c r="D10" s="17"/>
      <c r="E10" s="17"/>
      <c r="F10" s="17"/>
      <c r="G10" s="17"/>
      <c r="H10" s="17"/>
      <c r="I10" s="17"/>
      <c r="J10" s="17"/>
      <c r="K10" s="17"/>
      <c r="L10" s="17"/>
      <c r="M10" s="18"/>
      <c r="O10"/>
      <c r="P10"/>
      <c r="Q10"/>
      <c r="R10"/>
      <c r="S10"/>
      <c r="T10"/>
      <c r="U10"/>
      <c r="V10"/>
      <c r="W10"/>
      <c r="X10"/>
      <c r="Y10"/>
      <c r="Z10"/>
      <c r="AA10"/>
      <c r="AB10"/>
      <c r="AC10"/>
      <c r="AD10"/>
      <c r="AE10"/>
      <c r="AF10"/>
      <c r="AG10"/>
      <c r="AH10"/>
      <c r="AI10"/>
      <c r="AJ10"/>
      <c r="AK10"/>
      <c r="AL10"/>
      <c r="AM10"/>
      <c r="AN10"/>
    </row>
    <row r="11" spans="1:40" ht="15.75" thickBot="1" x14ac:dyDescent="0.3">
      <c r="A11" s="9">
        <f>INDEX('Point Grid'!$C$8:$I$54,MATCH($A$1,'Point Grid'!$A$8:$A$54,0),MATCH(A10,'Point Grid'!$C$7:$I$7,0))</f>
        <v>0.5</v>
      </c>
      <c r="B11" s="17"/>
      <c r="C11" s="17"/>
      <c r="D11" s="17"/>
      <c r="E11" s="17"/>
      <c r="F11" s="17"/>
      <c r="G11" s="17"/>
      <c r="H11" s="17"/>
      <c r="I11" s="17"/>
      <c r="J11" s="17"/>
      <c r="K11" s="17"/>
      <c r="L11" s="17"/>
      <c r="M11" s="18"/>
      <c r="O11"/>
      <c r="P11"/>
      <c r="Q11"/>
      <c r="R11"/>
      <c r="S11"/>
      <c r="T11"/>
      <c r="U11"/>
      <c r="V11"/>
      <c r="W11"/>
      <c r="X11"/>
      <c r="Y11"/>
      <c r="Z11"/>
      <c r="AA11"/>
      <c r="AB11"/>
      <c r="AC11"/>
      <c r="AD11"/>
      <c r="AE11"/>
      <c r="AF11"/>
      <c r="AG11"/>
      <c r="AH11"/>
      <c r="AI11"/>
      <c r="AJ11"/>
      <c r="AK11"/>
      <c r="AL11"/>
      <c r="AM11"/>
      <c r="AN11"/>
    </row>
    <row r="12" spans="1:40" ht="15.75" thickBot="1" x14ac:dyDescent="0.3">
      <c r="A12" s="5"/>
      <c r="B12" s="17"/>
      <c r="C12" s="28"/>
      <c r="D12" s="28"/>
      <c r="E12" s="28"/>
      <c r="F12" s="28"/>
      <c r="G12" s="28"/>
      <c r="H12" s="28"/>
      <c r="I12" s="28"/>
      <c r="J12" s="28"/>
      <c r="K12" s="28"/>
      <c r="L12" s="28"/>
      <c r="M12" s="18"/>
      <c r="O12"/>
      <c r="P12"/>
      <c r="Q12"/>
      <c r="R12"/>
      <c r="S12"/>
      <c r="T12"/>
      <c r="U12"/>
      <c r="V12"/>
      <c r="W12"/>
      <c r="X12"/>
      <c r="Y12"/>
      <c r="Z12"/>
      <c r="AA12"/>
      <c r="AB12"/>
      <c r="AC12"/>
      <c r="AD12"/>
      <c r="AE12"/>
      <c r="AF12"/>
      <c r="AG12"/>
      <c r="AH12"/>
      <c r="AI12"/>
      <c r="AJ12"/>
      <c r="AK12"/>
      <c r="AL12"/>
      <c r="AM12"/>
      <c r="AN12"/>
    </row>
    <row r="13" spans="1:40" x14ac:dyDescent="0.25">
      <c r="A13" s="25"/>
      <c r="B13" s="17"/>
      <c r="C13" s="28"/>
      <c r="D13" s="28"/>
      <c r="E13" s="28"/>
      <c r="F13" s="28"/>
      <c r="G13" s="28"/>
      <c r="H13" s="28"/>
      <c r="I13" s="28"/>
      <c r="J13" s="28"/>
      <c r="K13" s="28"/>
      <c r="L13" s="28"/>
      <c r="M13" s="18"/>
      <c r="O13"/>
      <c r="P13"/>
      <c r="Q13"/>
      <c r="R13"/>
      <c r="S13"/>
      <c r="T13"/>
      <c r="U13"/>
      <c r="V13"/>
      <c r="W13"/>
      <c r="X13"/>
      <c r="Y13"/>
      <c r="Z13"/>
      <c r="AA13"/>
      <c r="AB13"/>
      <c r="AC13"/>
      <c r="AD13"/>
      <c r="AE13"/>
      <c r="AF13"/>
      <c r="AG13"/>
      <c r="AH13"/>
      <c r="AI13"/>
      <c r="AJ13"/>
      <c r="AK13"/>
      <c r="AL13"/>
      <c r="AM13"/>
      <c r="AN13"/>
    </row>
    <row r="14" spans="1:40" x14ac:dyDescent="0.25">
      <c r="A14" s="25" t="s">
        <v>4</v>
      </c>
      <c r="B14" s="17" t="s">
        <v>71</v>
      </c>
      <c r="C14" s="17"/>
      <c r="D14" s="17"/>
      <c r="E14" s="17"/>
      <c r="F14" s="17"/>
      <c r="G14" s="17"/>
      <c r="H14" s="17"/>
      <c r="I14" s="17"/>
      <c r="J14" s="17"/>
      <c r="K14" s="17"/>
      <c r="L14" s="17"/>
      <c r="M14" s="18"/>
      <c r="O14"/>
      <c r="P14"/>
      <c r="Q14"/>
      <c r="R14"/>
      <c r="S14"/>
      <c r="T14"/>
      <c r="U14"/>
      <c r="V14"/>
      <c r="W14"/>
      <c r="X14"/>
      <c r="Y14"/>
      <c r="Z14"/>
      <c r="AA14"/>
      <c r="AB14"/>
      <c r="AC14"/>
      <c r="AD14"/>
      <c r="AE14"/>
      <c r="AF14"/>
      <c r="AG14"/>
      <c r="AH14"/>
      <c r="AI14"/>
      <c r="AJ14"/>
      <c r="AK14"/>
      <c r="AL14"/>
      <c r="AM14"/>
      <c r="AN14"/>
    </row>
    <row r="15" spans="1:40" ht="15.75" thickBot="1" x14ac:dyDescent="0.3">
      <c r="A15" s="9">
        <f>INDEX('Point Grid'!$C$8:$I$54,MATCH($A$1,'Point Grid'!$A$8:$A$54,0),MATCH(A14,'Point Grid'!$C$7:$I$7,0))</f>
        <v>0.75</v>
      </c>
      <c r="B15" s="17"/>
      <c r="C15" s="17"/>
      <c r="D15" s="17"/>
      <c r="E15" s="17"/>
      <c r="F15" s="17"/>
      <c r="G15" s="17"/>
      <c r="H15" s="17"/>
      <c r="I15" s="17"/>
      <c r="J15" s="17"/>
      <c r="K15" s="17"/>
      <c r="L15" s="17"/>
      <c r="M15" s="18"/>
      <c r="O15"/>
      <c r="P15"/>
      <c r="Q15"/>
      <c r="R15"/>
      <c r="S15"/>
      <c r="T15"/>
      <c r="U15"/>
      <c r="V15"/>
      <c r="W15"/>
      <c r="X15"/>
      <c r="Y15"/>
      <c r="Z15"/>
      <c r="AA15"/>
      <c r="AB15"/>
      <c r="AC15"/>
      <c r="AD15"/>
      <c r="AE15"/>
      <c r="AF15"/>
      <c r="AG15"/>
      <c r="AH15"/>
      <c r="AI15"/>
      <c r="AJ15"/>
      <c r="AK15"/>
      <c r="AL15"/>
      <c r="AM15"/>
      <c r="AN15"/>
    </row>
    <row r="16" spans="1:40" ht="15.75" thickBot="1" x14ac:dyDescent="0.3">
      <c r="A16" s="5"/>
      <c r="B16" s="17"/>
      <c r="C16" s="17"/>
      <c r="D16" s="17"/>
      <c r="E16" s="17"/>
      <c r="F16" s="17"/>
      <c r="G16" s="17"/>
      <c r="H16" s="17"/>
      <c r="I16" s="17"/>
      <c r="J16" s="17"/>
      <c r="K16" s="17"/>
      <c r="L16" s="17"/>
      <c r="M16" s="18"/>
      <c r="O16"/>
      <c r="P16"/>
      <c r="Q16"/>
      <c r="R16"/>
      <c r="S16"/>
      <c r="T16"/>
      <c r="U16"/>
      <c r="V16"/>
      <c r="W16"/>
      <c r="X16"/>
      <c r="Y16"/>
      <c r="Z16"/>
      <c r="AA16"/>
      <c r="AB16"/>
      <c r="AC16"/>
      <c r="AD16"/>
      <c r="AE16"/>
      <c r="AF16"/>
      <c r="AG16"/>
      <c r="AH16"/>
      <c r="AI16"/>
      <c r="AJ16"/>
      <c r="AK16"/>
      <c r="AL16"/>
      <c r="AM16"/>
      <c r="AN16"/>
    </row>
    <row r="17" spans="1:40" x14ac:dyDescent="0.25">
      <c r="A17" s="22"/>
      <c r="B17" s="17"/>
      <c r="C17" s="17"/>
      <c r="D17" s="17"/>
      <c r="E17" s="17"/>
      <c r="F17" s="17"/>
      <c r="G17" s="17"/>
      <c r="H17" s="17"/>
      <c r="I17" s="17"/>
      <c r="J17" s="17"/>
      <c r="K17" s="17"/>
      <c r="L17" s="17"/>
      <c r="M17" s="18"/>
      <c r="O17"/>
      <c r="P17"/>
      <c r="Q17"/>
      <c r="R17"/>
      <c r="S17"/>
      <c r="T17"/>
      <c r="U17"/>
      <c r="V17"/>
      <c r="W17"/>
      <c r="X17"/>
      <c r="Y17"/>
      <c r="Z17"/>
      <c r="AA17"/>
      <c r="AB17"/>
      <c r="AC17"/>
      <c r="AD17"/>
      <c r="AE17"/>
      <c r="AF17"/>
      <c r="AG17"/>
      <c r="AH17"/>
      <c r="AI17"/>
      <c r="AJ17"/>
      <c r="AK17"/>
      <c r="AL17"/>
      <c r="AM17"/>
      <c r="AN17"/>
    </row>
    <row r="18" spans="1:40" ht="15" customHeight="1" x14ac:dyDescent="0.25">
      <c r="A18" s="22"/>
      <c r="B18" s="133" t="s">
        <v>73</v>
      </c>
      <c r="C18" s="134"/>
      <c r="D18" s="135">
        <v>2024</v>
      </c>
      <c r="E18" s="102"/>
      <c r="F18" s="101" t="s">
        <v>74</v>
      </c>
      <c r="G18" s="83"/>
      <c r="H18" s="83"/>
      <c r="I18" s="101" t="s">
        <v>75</v>
      </c>
      <c r="J18" s="83"/>
      <c r="K18" s="83"/>
      <c r="L18" s="17"/>
      <c r="M18" s="18"/>
      <c r="O18"/>
      <c r="P18"/>
      <c r="Q18"/>
      <c r="R18"/>
      <c r="S18"/>
      <c r="T18"/>
      <c r="U18"/>
      <c r="V18"/>
      <c r="W18"/>
      <c r="X18"/>
      <c r="Y18"/>
      <c r="Z18"/>
      <c r="AA18"/>
      <c r="AB18"/>
      <c r="AC18"/>
      <c r="AD18"/>
      <c r="AE18"/>
      <c r="AF18"/>
      <c r="AG18"/>
      <c r="AH18"/>
      <c r="AI18"/>
      <c r="AJ18"/>
      <c r="AK18"/>
      <c r="AL18"/>
      <c r="AM18"/>
      <c r="AN18"/>
    </row>
    <row r="19" spans="1:40" ht="15" customHeight="1" x14ac:dyDescent="0.25">
      <c r="A19" s="22"/>
      <c r="B19" s="103"/>
      <c r="C19" s="103"/>
      <c r="D19" s="103"/>
      <c r="E19" s="103"/>
      <c r="F19" s="103"/>
      <c r="G19" s="103"/>
      <c r="H19" s="103"/>
      <c r="I19" s="103"/>
      <c r="J19" s="103"/>
      <c r="K19" s="83"/>
      <c r="L19" s="17"/>
      <c r="M19" s="18"/>
      <c r="O19"/>
      <c r="P19"/>
      <c r="Q19"/>
      <c r="R19"/>
      <c r="S19"/>
      <c r="T19"/>
      <c r="U19"/>
      <c r="V19"/>
      <c r="W19"/>
      <c r="X19"/>
      <c r="Y19"/>
      <c r="Z19"/>
      <c r="AA19"/>
      <c r="AB19"/>
      <c r="AC19"/>
      <c r="AD19"/>
      <c r="AE19"/>
      <c r="AF19"/>
      <c r="AG19"/>
      <c r="AH19"/>
      <c r="AI19"/>
      <c r="AJ19"/>
      <c r="AK19"/>
      <c r="AL19"/>
      <c r="AM19"/>
      <c r="AN19"/>
    </row>
    <row r="20" spans="1:40" ht="15" customHeight="1" x14ac:dyDescent="0.25">
      <c r="A20" s="22"/>
      <c r="B20" s="104"/>
      <c r="C20" s="105" t="s">
        <v>60</v>
      </c>
      <c r="D20" s="106" t="s">
        <v>76</v>
      </c>
      <c r="E20" s="83"/>
      <c r="F20" s="101"/>
      <c r="G20" s="83"/>
      <c r="H20" s="102"/>
      <c r="I20" s="83"/>
      <c r="J20" s="83"/>
      <c r="K20" s="83"/>
      <c r="L20" s="17"/>
      <c r="M20" s="18"/>
      <c r="O20"/>
      <c r="P20"/>
      <c r="Q20"/>
      <c r="R20"/>
      <c r="S20"/>
      <c r="T20"/>
      <c r="U20"/>
      <c r="V20"/>
      <c r="W20"/>
      <c r="X20"/>
      <c r="Y20"/>
      <c r="Z20"/>
      <c r="AA20"/>
      <c r="AB20"/>
      <c r="AC20"/>
      <c r="AD20"/>
      <c r="AE20"/>
      <c r="AF20"/>
      <c r="AG20"/>
      <c r="AH20"/>
      <c r="AI20"/>
      <c r="AJ20"/>
      <c r="AK20"/>
      <c r="AL20"/>
      <c r="AM20"/>
      <c r="AN20"/>
    </row>
    <row r="21" spans="1:40" ht="15" customHeight="1" x14ac:dyDescent="0.25">
      <c r="A21" s="22"/>
      <c r="B21" s="107" t="s">
        <v>77</v>
      </c>
      <c r="C21" s="108" t="s">
        <v>78</v>
      </c>
      <c r="D21" s="109" t="s">
        <v>79</v>
      </c>
      <c r="E21" s="83"/>
      <c r="F21" s="110" t="s">
        <v>80</v>
      </c>
      <c r="G21" s="111">
        <v>2.27</v>
      </c>
      <c r="H21" s="102"/>
      <c r="I21" s="79" t="s">
        <v>81</v>
      </c>
      <c r="J21" s="81"/>
      <c r="K21" s="90">
        <v>0.11</v>
      </c>
      <c r="L21" s="17"/>
      <c r="M21" s="18"/>
      <c r="O21"/>
      <c r="P21"/>
      <c r="Q21"/>
      <c r="R21"/>
      <c r="S21"/>
      <c r="T21"/>
      <c r="U21"/>
      <c r="V21"/>
      <c r="W21"/>
      <c r="X21"/>
      <c r="Y21"/>
      <c r="Z21"/>
      <c r="AA21"/>
      <c r="AB21"/>
      <c r="AC21"/>
      <c r="AD21"/>
      <c r="AE21"/>
      <c r="AF21"/>
      <c r="AG21"/>
      <c r="AH21"/>
      <c r="AI21"/>
      <c r="AJ21"/>
      <c r="AK21"/>
      <c r="AL21"/>
      <c r="AM21"/>
      <c r="AN21"/>
    </row>
    <row r="22" spans="1:40" ht="15" customHeight="1" x14ac:dyDescent="0.25">
      <c r="A22" s="22"/>
      <c r="B22" s="112">
        <v>2020</v>
      </c>
      <c r="C22" s="85">
        <v>4082000</v>
      </c>
      <c r="D22" s="86">
        <v>20300</v>
      </c>
      <c r="E22" s="83"/>
      <c r="F22" s="113" t="s">
        <v>82</v>
      </c>
      <c r="G22" s="114">
        <v>1.5</v>
      </c>
      <c r="H22" s="102"/>
      <c r="I22" s="84" t="s">
        <v>83</v>
      </c>
      <c r="J22" s="86"/>
      <c r="K22" s="100">
        <v>0.03</v>
      </c>
      <c r="L22" s="17"/>
      <c r="M22" s="18"/>
      <c r="O22"/>
      <c r="P22"/>
      <c r="Q22"/>
      <c r="R22"/>
      <c r="S22"/>
      <c r="T22"/>
      <c r="U22"/>
      <c r="V22"/>
      <c r="W22"/>
      <c r="X22"/>
      <c r="Y22"/>
      <c r="Z22"/>
      <c r="AA22"/>
      <c r="AB22"/>
      <c r="AC22"/>
      <c r="AD22"/>
      <c r="AE22"/>
      <c r="AF22"/>
      <c r="AG22"/>
      <c r="AH22"/>
      <c r="AI22"/>
      <c r="AJ22"/>
      <c r="AK22"/>
      <c r="AL22"/>
      <c r="AM22"/>
      <c r="AN22"/>
    </row>
    <row r="23" spans="1:40" ht="15" customHeight="1" x14ac:dyDescent="0.25">
      <c r="A23" s="22"/>
      <c r="B23" s="112">
        <v>2021</v>
      </c>
      <c r="C23" s="85">
        <v>4245000</v>
      </c>
      <c r="D23" s="86">
        <v>21900</v>
      </c>
      <c r="E23" s="83"/>
      <c r="F23" s="113" t="s">
        <v>84</v>
      </c>
      <c r="G23" s="114">
        <v>1.1399999999999999</v>
      </c>
      <c r="H23" s="102"/>
      <c r="I23" s="84" t="s">
        <v>352</v>
      </c>
      <c r="J23" s="86"/>
      <c r="K23" s="100">
        <v>0.12</v>
      </c>
      <c r="L23" s="17"/>
      <c r="M23" s="18"/>
      <c r="O23"/>
      <c r="P23"/>
      <c r="Q23"/>
      <c r="R23"/>
      <c r="S23"/>
      <c r="T23"/>
      <c r="U23"/>
      <c r="V23"/>
      <c r="W23"/>
      <c r="X23"/>
      <c r="Y23"/>
      <c r="Z23"/>
      <c r="AA23"/>
      <c r="AB23"/>
      <c r="AC23"/>
      <c r="AD23"/>
      <c r="AE23"/>
      <c r="AF23"/>
      <c r="AG23"/>
      <c r="AH23"/>
      <c r="AI23"/>
      <c r="AJ23"/>
      <c r="AK23"/>
      <c r="AL23"/>
      <c r="AM23"/>
      <c r="AN23"/>
    </row>
    <row r="24" spans="1:40" ht="15" customHeight="1" x14ac:dyDescent="0.25">
      <c r="A24" s="22"/>
      <c r="B24" s="112">
        <v>2022</v>
      </c>
      <c r="C24" s="85">
        <v>4542000</v>
      </c>
      <c r="D24" s="86">
        <v>23000</v>
      </c>
      <c r="E24" s="83"/>
      <c r="F24" s="113" t="s">
        <v>85</v>
      </c>
      <c r="G24" s="114">
        <v>1.03</v>
      </c>
      <c r="H24" s="102"/>
      <c r="I24" s="84" t="s">
        <v>86</v>
      </c>
      <c r="J24" s="86"/>
      <c r="K24" s="115">
        <v>25</v>
      </c>
      <c r="L24" s="17"/>
      <c r="M24" s="18"/>
      <c r="O24"/>
      <c r="P24"/>
      <c r="Q24"/>
      <c r="R24"/>
      <c r="S24"/>
      <c r="T24"/>
      <c r="U24"/>
      <c r="V24"/>
      <c r="W24"/>
      <c r="X24"/>
      <c r="Y24"/>
      <c r="Z24"/>
      <c r="AA24"/>
      <c r="AB24"/>
      <c r="AC24"/>
      <c r="AD24"/>
      <c r="AE24"/>
      <c r="AF24"/>
      <c r="AG24"/>
      <c r="AH24"/>
      <c r="AI24"/>
      <c r="AJ24"/>
      <c r="AK24"/>
      <c r="AL24"/>
      <c r="AM24"/>
      <c r="AN24"/>
    </row>
    <row r="25" spans="1:40" ht="15" customHeight="1" x14ac:dyDescent="0.25">
      <c r="A25" s="22"/>
      <c r="B25" s="116">
        <v>2023</v>
      </c>
      <c r="C25" s="92">
        <v>4905000</v>
      </c>
      <c r="D25" s="93">
        <v>23700</v>
      </c>
      <c r="E25" s="83"/>
      <c r="F25" s="117" t="s">
        <v>87</v>
      </c>
      <c r="G25" s="118">
        <v>1</v>
      </c>
      <c r="H25" s="102"/>
      <c r="I25" s="119" t="s">
        <v>88</v>
      </c>
      <c r="J25" s="120"/>
      <c r="K25" s="121">
        <v>0.05</v>
      </c>
      <c r="L25" s="17"/>
      <c r="M25" s="18"/>
      <c r="O25"/>
      <c r="P25"/>
      <c r="Q25"/>
      <c r="R25"/>
      <c r="S25"/>
      <c r="T25"/>
      <c r="U25"/>
      <c r="V25"/>
      <c r="W25"/>
      <c r="X25"/>
      <c r="Y25"/>
      <c r="Z25"/>
      <c r="AA25"/>
      <c r="AB25"/>
      <c r="AC25"/>
      <c r="AD25"/>
      <c r="AE25"/>
      <c r="AF25"/>
      <c r="AG25"/>
      <c r="AH25"/>
      <c r="AI25"/>
      <c r="AJ25"/>
      <c r="AK25"/>
      <c r="AL25"/>
      <c r="AM25"/>
      <c r="AN25"/>
    </row>
    <row r="26" spans="1:40" ht="15" customHeight="1" x14ac:dyDescent="0.25">
      <c r="A26" s="22"/>
      <c r="B26" s="83"/>
      <c r="C26" s="83"/>
      <c r="D26" s="83"/>
      <c r="E26" s="83"/>
      <c r="F26" s="83"/>
      <c r="G26" s="83"/>
      <c r="H26" s="83"/>
      <c r="I26" s="83"/>
      <c r="J26" s="83"/>
      <c r="K26" s="83"/>
      <c r="L26" s="17"/>
      <c r="M26" s="18"/>
      <c r="O26"/>
      <c r="P26"/>
      <c r="Q26"/>
      <c r="R26"/>
      <c r="S26"/>
      <c r="T26"/>
      <c r="U26"/>
      <c r="V26"/>
      <c r="W26"/>
      <c r="X26"/>
      <c r="Y26"/>
      <c r="Z26"/>
      <c r="AA26"/>
      <c r="AB26"/>
      <c r="AC26"/>
      <c r="AD26"/>
      <c r="AE26"/>
      <c r="AF26"/>
      <c r="AG26"/>
      <c r="AH26"/>
      <c r="AI26"/>
      <c r="AJ26"/>
      <c r="AK26"/>
      <c r="AL26"/>
      <c r="AM26"/>
      <c r="AN26"/>
    </row>
    <row r="27" spans="1:40" ht="15" customHeight="1" x14ac:dyDescent="0.25">
      <c r="A27" s="22"/>
      <c r="B27" s="122" t="s">
        <v>89</v>
      </c>
      <c r="C27" s="102"/>
      <c r="D27" s="102"/>
      <c r="E27" s="83"/>
      <c r="F27" s="101"/>
      <c r="G27" s="83"/>
      <c r="H27" s="83"/>
      <c r="I27" s="83" t="s">
        <v>353</v>
      </c>
      <c r="J27" s="83"/>
      <c r="K27" s="83"/>
      <c r="L27" s="17"/>
      <c r="M27" s="18"/>
      <c r="O27"/>
      <c r="P27"/>
      <c r="Q27"/>
      <c r="R27"/>
      <c r="S27"/>
      <c r="T27"/>
      <c r="U27"/>
      <c r="V27"/>
      <c r="W27"/>
      <c r="X27"/>
      <c r="Y27"/>
      <c r="Z27"/>
      <c r="AA27"/>
      <c r="AB27"/>
      <c r="AC27"/>
      <c r="AD27"/>
      <c r="AE27"/>
      <c r="AF27"/>
      <c r="AG27"/>
      <c r="AH27"/>
      <c r="AI27"/>
      <c r="AJ27"/>
      <c r="AK27"/>
      <c r="AL27"/>
      <c r="AM27"/>
      <c r="AN27"/>
    </row>
    <row r="28" spans="1:40" ht="15" customHeight="1" x14ac:dyDescent="0.25">
      <c r="A28" s="22"/>
      <c r="B28" s="102"/>
      <c r="C28" s="102"/>
      <c r="D28" s="102"/>
      <c r="E28" s="83"/>
      <c r="F28" s="83"/>
      <c r="G28" s="83"/>
      <c r="H28" s="83"/>
      <c r="I28" s="123" t="s">
        <v>91</v>
      </c>
      <c r="J28" s="83"/>
      <c r="K28" s="83"/>
      <c r="L28" s="17"/>
      <c r="M28" s="18"/>
      <c r="O28"/>
      <c r="P28"/>
      <c r="Q28"/>
      <c r="R28"/>
      <c r="S28"/>
      <c r="T28"/>
      <c r="U28"/>
      <c r="V28"/>
      <c r="W28"/>
      <c r="X28"/>
      <c r="Y28"/>
      <c r="Z28"/>
      <c r="AA28"/>
      <c r="AB28"/>
      <c r="AC28"/>
      <c r="AD28"/>
      <c r="AE28"/>
      <c r="AF28"/>
      <c r="AG28"/>
      <c r="AH28"/>
      <c r="AI28"/>
      <c r="AJ28"/>
      <c r="AK28"/>
      <c r="AL28"/>
      <c r="AM28"/>
      <c r="AN28"/>
    </row>
    <row r="29" spans="1:40" ht="15" customHeight="1" x14ac:dyDescent="0.25">
      <c r="A29" s="22"/>
      <c r="B29" s="79" t="s">
        <v>92</v>
      </c>
      <c r="C29" s="81"/>
      <c r="D29" s="124">
        <v>4.48E-2</v>
      </c>
      <c r="E29" s="83"/>
      <c r="F29" s="83"/>
      <c r="G29" s="83"/>
      <c r="H29" s="83"/>
      <c r="I29" s="83"/>
      <c r="J29" s="83"/>
      <c r="K29" s="102"/>
      <c r="L29" s="17"/>
      <c r="M29" s="18"/>
      <c r="O29"/>
      <c r="P29"/>
      <c r="Q29"/>
      <c r="R29"/>
      <c r="S29"/>
      <c r="T29"/>
      <c r="U29"/>
      <c r="V29"/>
      <c r="W29"/>
      <c r="X29"/>
      <c r="Y29"/>
      <c r="Z29"/>
      <c r="AA29"/>
      <c r="AB29"/>
      <c r="AC29"/>
      <c r="AD29"/>
      <c r="AE29"/>
      <c r="AF29"/>
      <c r="AG29"/>
      <c r="AH29"/>
      <c r="AI29"/>
      <c r="AJ29"/>
      <c r="AK29"/>
      <c r="AL29"/>
      <c r="AM29"/>
      <c r="AN29"/>
    </row>
    <row r="30" spans="1:40" ht="15" customHeight="1" x14ac:dyDescent="0.25">
      <c r="A30" s="22"/>
      <c r="B30" s="91" t="s">
        <v>93</v>
      </c>
      <c r="C30" s="93"/>
      <c r="D30" s="125">
        <v>1.6500000000000001E-2</v>
      </c>
      <c r="E30" s="83"/>
      <c r="F30" s="83"/>
      <c r="G30" s="83"/>
      <c r="H30" s="83"/>
      <c r="I30" s="83"/>
      <c r="J30" s="83"/>
      <c r="K30" s="102"/>
      <c r="L30" s="17"/>
      <c r="M30" s="18"/>
      <c r="O30"/>
      <c r="P30"/>
      <c r="Q30"/>
      <c r="R30"/>
      <c r="S30"/>
      <c r="T30"/>
      <c r="U30"/>
      <c r="V30"/>
      <c r="W30"/>
      <c r="X30"/>
      <c r="Y30"/>
      <c r="Z30"/>
      <c r="AA30"/>
      <c r="AB30"/>
      <c r="AC30"/>
      <c r="AD30"/>
      <c r="AE30"/>
      <c r="AF30"/>
      <c r="AG30"/>
      <c r="AH30"/>
      <c r="AI30"/>
      <c r="AJ30"/>
      <c r="AK30"/>
      <c r="AL30"/>
      <c r="AM30"/>
      <c r="AN30"/>
    </row>
    <row r="31" spans="1:40" ht="15" customHeight="1" x14ac:dyDescent="0.25">
      <c r="A31" s="22"/>
      <c r="B31" s="102"/>
      <c r="C31" s="102"/>
      <c r="D31" s="102"/>
      <c r="E31" s="102"/>
      <c r="F31" s="83"/>
      <c r="G31" s="83"/>
      <c r="H31" s="83"/>
      <c r="I31" s="83"/>
      <c r="J31" s="83"/>
      <c r="K31" s="102"/>
      <c r="L31" s="17"/>
      <c r="M31" s="18"/>
      <c r="O31"/>
      <c r="P31"/>
      <c r="Q31"/>
      <c r="R31"/>
      <c r="S31"/>
      <c r="T31"/>
      <c r="U31"/>
      <c r="V31"/>
      <c r="W31"/>
      <c r="X31"/>
      <c r="Y31"/>
      <c r="Z31"/>
      <c r="AA31"/>
      <c r="AB31"/>
      <c r="AC31"/>
      <c r="AD31"/>
      <c r="AE31"/>
      <c r="AF31"/>
      <c r="AG31"/>
      <c r="AH31"/>
      <c r="AI31"/>
      <c r="AJ31"/>
      <c r="AK31"/>
      <c r="AL31"/>
      <c r="AM31"/>
      <c r="AN31"/>
    </row>
    <row r="32" spans="1:40" ht="15" customHeight="1" x14ac:dyDescent="0.25">
      <c r="A32" s="22"/>
      <c r="B32" s="101" t="s">
        <v>90</v>
      </c>
      <c r="C32" s="83"/>
      <c r="D32" s="83"/>
      <c r="E32" s="83"/>
      <c r="F32" s="83"/>
      <c r="G32" s="83"/>
      <c r="H32" s="83"/>
      <c r="I32" s="83"/>
      <c r="J32" s="83"/>
      <c r="K32" s="83"/>
      <c r="L32" s="17"/>
      <c r="M32" s="18"/>
      <c r="O32"/>
      <c r="P32"/>
      <c r="Q32"/>
      <c r="R32"/>
      <c r="S32"/>
      <c r="T32"/>
      <c r="U32"/>
      <c r="V32"/>
      <c r="W32"/>
      <c r="X32"/>
      <c r="Y32"/>
      <c r="Z32"/>
      <c r="AA32"/>
      <c r="AB32"/>
      <c r="AC32"/>
      <c r="AD32"/>
      <c r="AE32"/>
      <c r="AF32"/>
      <c r="AG32"/>
      <c r="AH32"/>
      <c r="AI32"/>
      <c r="AJ32"/>
      <c r="AK32"/>
      <c r="AL32"/>
      <c r="AM32"/>
      <c r="AN32"/>
    </row>
    <row r="33" spans="1:40" ht="15" customHeight="1" x14ac:dyDescent="0.25">
      <c r="A33" s="22"/>
      <c r="B33" s="83"/>
      <c r="C33" s="83"/>
      <c r="D33" s="83"/>
      <c r="E33" s="83"/>
      <c r="F33" s="83"/>
      <c r="G33" s="83"/>
      <c r="H33" s="83"/>
      <c r="I33" s="83"/>
      <c r="J33" s="83"/>
      <c r="K33" s="83"/>
      <c r="L33" s="17"/>
      <c r="M33" s="18"/>
      <c r="O33"/>
      <c r="P33"/>
      <c r="Q33"/>
      <c r="R33"/>
      <c r="S33"/>
      <c r="T33"/>
      <c r="U33"/>
      <c r="V33"/>
      <c r="W33"/>
      <c r="X33"/>
      <c r="Y33"/>
      <c r="Z33"/>
      <c r="AA33"/>
      <c r="AB33"/>
      <c r="AC33"/>
      <c r="AD33"/>
      <c r="AE33"/>
      <c r="AF33"/>
      <c r="AG33"/>
      <c r="AH33"/>
      <c r="AI33"/>
      <c r="AJ33"/>
      <c r="AK33"/>
      <c r="AL33"/>
      <c r="AM33"/>
      <c r="AN33"/>
    </row>
    <row r="34" spans="1:40" ht="15" customHeight="1" x14ac:dyDescent="0.25">
      <c r="A34" s="22"/>
      <c r="B34" s="119" t="s">
        <v>94</v>
      </c>
      <c r="C34" s="120"/>
      <c r="D34" s="126">
        <v>2025</v>
      </c>
      <c r="E34" s="127">
        <v>10</v>
      </c>
      <c r="F34" s="128">
        <v>1</v>
      </c>
      <c r="G34" s="137" t="s">
        <v>354</v>
      </c>
      <c r="H34" s="86"/>
      <c r="I34" s="83"/>
      <c r="J34" s="83"/>
      <c r="K34" s="83"/>
      <c r="L34" s="17"/>
      <c r="M34" s="18"/>
      <c r="O34"/>
      <c r="P34"/>
      <c r="Q34"/>
      <c r="R34"/>
      <c r="S34"/>
      <c r="T34"/>
      <c r="U34"/>
      <c r="V34"/>
      <c r="W34"/>
      <c r="X34"/>
      <c r="Y34"/>
      <c r="Z34"/>
      <c r="AA34"/>
      <c r="AB34"/>
      <c r="AC34"/>
      <c r="AD34"/>
      <c r="AE34"/>
      <c r="AF34"/>
      <c r="AG34"/>
      <c r="AH34"/>
      <c r="AI34"/>
      <c r="AJ34"/>
      <c r="AK34"/>
      <c r="AL34"/>
      <c r="AM34"/>
      <c r="AN34"/>
    </row>
    <row r="35" spans="1:40" ht="15" customHeight="1" x14ac:dyDescent="0.25">
      <c r="A35" s="22"/>
      <c r="B35" s="84" t="s">
        <v>355</v>
      </c>
      <c r="C35" s="86"/>
      <c r="D35" s="129">
        <v>24</v>
      </c>
      <c r="E35" s="85" t="s">
        <v>95</v>
      </c>
      <c r="F35" s="130"/>
      <c r="G35" s="136"/>
      <c r="H35" s="85"/>
      <c r="I35" s="83"/>
      <c r="J35" s="83"/>
      <c r="K35" s="83"/>
      <c r="L35" s="17"/>
      <c r="M35" s="18"/>
      <c r="O35"/>
      <c r="P35"/>
      <c r="Q35"/>
      <c r="R35"/>
      <c r="S35"/>
      <c r="T35"/>
      <c r="U35"/>
      <c r="V35"/>
      <c r="W35"/>
      <c r="X35"/>
      <c r="Y35"/>
      <c r="Z35"/>
      <c r="AA35"/>
      <c r="AB35"/>
      <c r="AC35"/>
      <c r="AD35"/>
      <c r="AE35"/>
      <c r="AF35"/>
      <c r="AG35"/>
      <c r="AH35"/>
      <c r="AI35"/>
      <c r="AJ35"/>
      <c r="AK35"/>
      <c r="AL35"/>
      <c r="AM35"/>
      <c r="AN35"/>
    </row>
    <row r="36" spans="1:40" ht="15" customHeight="1" x14ac:dyDescent="0.25">
      <c r="A36" s="22"/>
      <c r="B36" s="91" t="s">
        <v>96</v>
      </c>
      <c r="C36" s="93"/>
      <c r="D36" s="131">
        <v>6</v>
      </c>
      <c r="E36" s="92" t="s">
        <v>95</v>
      </c>
      <c r="F36" s="132"/>
      <c r="G36" s="136"/>
      <c r="H36" s="85"/>
      <c r="I36" s="83"/>
      <c r="J36" s="83"/>
      <c r="K36" s="83"/>
      <c r="L36" s="17"/>
      <c r="M36" s="18"/>
      <c r="O36"/>
      <c r="P36"/>
      <c r="Q36"/>
      <c r="R36"/>
      <c r="S36"/>
      <c r="T36"/>
      <c r="U36"/>
      <c r="V36"/>
      <c r="W36"/>
      <c r="X36"/>
      <c r="Y36"/>
      <c r="Z36"/>
      <c r="AA36"/>
      <c r="AB36"/>
      <c r="AC36"/>
      <c r="AD36"/>
      <c r="AE36"/>
      <c r="AF36"/>
      <c r="AG36"/>
      <c r="AH36"/>
      <c r="AI36"/>
      <c r="AJ36"/>
      <c r="AK36"/>
      <c r="AL36"/>
      <c r="AM36"/>
      <c r="AN36"/>
    </row>
    <row r="37" spans="1:40" ht="15" customHeight="1" thickBot="1" x14ac:dyDescent="0.3">
      <c r="A37" s="24"/>
      <c r="B37" s="32"/>
      <c r="C37" s="32"/>
      <c r="D37" s="32"/>
      <c r="E37" s="32"/>
      <c r="F37" s="32"/>
      <c r="G37" s="32"/>
      <c r="H37" s="32"/>
      <c r="I37" s="32"/>
      <c r="J37" s="32"/>
      <c r="K37" s="32"/>
      <c r="L37" s="32"/>
      <c r="M37" s="33"/>
      <c r="O37"/>
      <c r="P37"/>
      <c r="Q37"/>
      <c r="R37"/>
      <c r="S37"/>
      <c r="T37"/>
      <c r="U37"/>
      <c r="V37"/>
      <c r="W37"/>
      <c r="X37"/>
      <c r="Y37"/>
      <c r="Z37"/>
      <c r="AA37"/>
      <c r="AB37"/>
      <c r="AC37"/>
      <c r="AD37"/>
      <c r="AE37"/>
      <c r="AF37"/>
      <c r="AG37"/>
      <c r="AH37"/>
      <c r="AI37"/>
      <c r="AJ37"/>
      <c r="AK37"/>
      <c r="AL37"/>
      <c r="AM37"/>
      <c r="AN37"/>
    </row>
    <row r="38" spans="1:40" ht="15" customHeight="1" x14ac:dyDescent="0.25">
      <c r="B38" s="31"/>
      <c r="C38" s="31"/>
      <c r="D38" s="31"/>
      <c r="E38" s="31"/>
      <c r="F38" s="31"/>
      <c r="G38" s="31"/>
      <c r="H38" s="31"/>
      <c r="I38" s="31"/>
      <c r="J38" s="31"/>
      <c r="K38" s="31"/>
      <c r="L38" s="31"/>
      <c r="O38"/>
      <c r="P38"/>
      <c r="Q38"/>
      <c r="R38"/>
      <c r="S38"/>
      <c r="T38"/>
      <c r="U38"/>
      <c r="V38"/>
      <c r="W38"/>
      <c r="X38"/>
      <c r="Y38"/>
      <c r="Z38"/>
      <c r="AA38"/>
      <c r="AB38"/>
      <c r="AC38"/>
      <c r="AD38"/>
      <c r="AE38"/>
      <c r="AF38"/>
      <c r="AG38"/>
      <c r="AH38"/>
      <c r="AI38"/>
      <c r="AJ38"/>
      <c r="AK38"/>
      <c r="AL38"/>
      <c r="AM38"/>
      <c r="AN38"/>
    </row>
    <row r="39" spans="1:40" ht="15" customHeight="1" x14ac:dyDescent="0.25">
      <c r="O39"/>
      <c r="P39"/>
      <c r="Q39"/>
      <c r="R39"/>
      <c r="S39"/>
      <c r="T39"/>
      <c r="U39"/>
      <c r="V39"/>
      <c r="W39"/>
      <c r="X39"/>
      <c r="Y39"/>
      <c r="Z39"/>
      <c r="AA39"/>
      <c r="AB39"/>
      <c r="AC39"/>
      <c r="AD39"/>
      <c r="AE39"/>
      <c r="AF39"/>
      <c r="AG39"/>
      <c r="AH39"/>
      <c r="AI39"/>
      <c r="AJ39"/>
      <c r="AK39"/>
      <c r="AL39"/>
      <c r="AM39"/>
      <c r="AN39"/>
    </row>
    <row r="40" spans="1:40" ht="15" customHeight="1" x14ac:dyDescent="0.25">
      <c r="O40"/>
      <c r="P40"/>
      <c r="Q40"/>
      <c r="R40"/>
      <c r="S40"/>
      <c r="T40"/>
      <c r="U40"/>
      <c r="V40"/>
      <c r="W40"/>
      <c r="X40"/>
      <c r="Y40"/>
      <c r="Z40"/>
      <c r="AA40"/>
      <c r="AB40"/>
      <c r="AC40"/>
      <c r="AD40"/>
      <c r="AE40"/>
      <c r="AF40"/>
      <c r="AG40"/>
      <c r="AH40"/>
      <c r="AI40"/>
      <c r="AJ40"/>
      <c r="AK40"/>
      <c r="AL40"/>
      <c r="AM40"/>
      <c r="AN40"/>
    </row>
    <row r="41" spans="1:40" ht="15" customHeight="1" x14ac:dyDescent="0.25">
      <c r="O41"/>
      <c r="P41"/>
      <c r="Q41"/>
      <c r="R41"/>
      <c r="S41"/>
      <c r="T41"/>
      <c r="U41"/>
      <c r="V41"/>
      <c r="W41"/>
      <c r="X41"/>
      <c r="Y41"/>
      <c r="Z41"/>
      <c r="AA41"/>
      <c r="AB41"/>
      <c r="AC41"/>
      <c r="AD41"/>
      <c r="AE41"/>
      <c r="AF41"/>
      <c r="AG41"/>
      <c r="AH41"/>
      <c r="AI41"/>
      <c r="AJ41"/>
      <c r="AK41"/>
      <c r="AL41"/>
      <c r="AM41"/>
      <c r="AN41"/>
    </row>
    <row r="42" spans="1:40" ht="15" customHeight="1" x14ac:dyDescent="0.25">
      <c r="O42"/>
      <c r="P42"/>
      <c r="Q42"/>
      <c r="R42"/>
      <c r="S42"/>
      <c r="T42"/>
      <c r="U42"/>
      <c r="V42"/>
      <c r="W42"/>
      <c r="X42"/>
      <c r="Y42"/>
      <c r="Z42"/>
      <c r="AA42"/>
      <c r="AB42"/>
      <c r="AC42"/>
      <c r="AD42"/>
      <c r="AE42"/>
      <c r="AF42"/>
      <c r="AG42"/>
      <c r="AH42"/>
      <c r="AI42"/>
      <c r="AJ42"/>
      <c r="AK42"/>
      <c r="AL42"/>
      <c r="AM42"/>
      <c r="AN42"/>
    </row>
    <row r="43" spans="1:40" ht="15" customHeight="1" x14ac:dyDescent="0.25">
      <c r="O43"/>
      <c r="P43"/>
      <c r="Q43"/>
      <c r="R43"/>
      <c r="S43"/>
      <c r="T43"/>
      <c r="U43"/>
      <c r="V43"/>
      <c r="W43"/>
      <c r="X43"/>
      <c r="Y43"/>
      <c r="Z43"/>
      <c r="AA43"/>
      <c r="AB43"/>
      <c r="AC43"/>
      <c r="AD43"/>
      <c r="AE43"/>
      <c r="AF43"/>
      <c r="AG43"/>
      <c r="AH43"/>
      <c r="AI43"/>
      <c r="AJ43"/>
      <c r="AK43"/>
      <c r="AL43"/>
      <c r="AM43"/>
      <c r="AN43"/>
    </row>
    <row r="44" spans="1:40" ht="15" customHeight="1" x14ac:dyDescent="0.25">
      <c r="O44"/>
      <c r="P44"/>
      <c r="Q44"/>
      <c r="R44"/>
      <c r="S44"/>
      <c r="T44"/>
      <c r="U44"/>
      <c r="V44"/>
      <c r="W44"/>
      <c r="X44"/>
      <c r="Y44"/>
      <c r="Z44"/>
      <c r="AA44"/>
      <c r="AB44"/>
      <c r="AC44"/>
      <c r="AD44"/>
      <c r="AE44"/>
      <c r="AF44"/>
      <c r="AG44"/>
      <c r="AH44"/>
      <c r="AI44"/>
      <c r="AJ44"/>
      <c r="AK44"/>
      <c r="AL44"/>
      <c r="AM44"/>
      <c r="AN44"/>
    </row>
    <row r="45" spans="1:40" ht="15" customHeight="1" x14ac:dyDescent="0.25">
      <c r="O45"/>
      <c r="P45"/>
      <c r="Q45"/>
      <c r="R45"/>
      <c r="S45"/>
      <c r="T45"/>
      <c r="U45"/>
      <c r="V45"/>
      <c r="W45"/>
      <c r="X45"/>
      <c r="Y45"/>
      <c r="Z45"/>
      <c r="AA45"/>
      <c r="AB45"/>
      <c r="AC45"/>
      <c r="AD45"/>
      <c r="AE45"/>
      <c r="AF45"/>
      <c r="AG45"/>
      <c r="AH45"/>
      <c r="AI45"/>
      <c r="AJ45"/>
      <c r="AK45"/>
      <c r="AL45"/>
      <c r="AM45"/>
      <c r="AN45"/>
    </row>
    <row r="46" spans="1:40" ht="15" customHeight="1" x14ac:dyDescent="0.25">
      <c r="B46" s="31"/>
      <c r="C46" s="31"/>
      <c r="D46" s="31"/>
      <c r="E46" s="31"/>
      <c r="F46" s="31"/>
      <c r="G46" s="31"/>
      <c r="H46" s="31"/>
      <c r="I46" s="31"/>
      <c r="J46" s="31"/>
      <c r="K46" s="31"/>
      <c r="L46" s="31"/>
      <c r="O46"/>
      <c r="P46"/>
      <c r="Q46"/>
      <c r="R46"/>
      <c r="S46"/>
      <c r="T46"/>
      <c r="U46"/>
      <c r="V46"/>
      <c r="W46"/>
      <c r="X46"/>
      <c r="Y46"/>
      <c r="Z46"/>
      <c r="AA46"/>
      <c r="AB46"/>
      <c r="AC46"/>
      <c r="AD46"/>
      <c r="AE46"/>
      <c r="AF46"/>
      <c r="AG46"/>
      <c r="AH46"/>
      <c r="AI46"/>
      <c r="AJ46"/>
      <c r="AK46"/>
      <c r="AL46"/>
      <c r="AM46"/>
      <c r="AN46"/>
    </row>
    <row r="47" spans="1:40" ht="15" customHeight="1" x14ac:dyDescent="0.25">
      <c r="B47" s="31"/>
      <c r="C47" s="31"/>
      <c r="D47" s="31"/>
      <c r="E47" s="31"/>
      <c r="F47" s="31"/>
      <c r="G47" s="31"/>
      <c r="H47" s="31"/>
      <c r="I47" s="31"/>
      <c r="J47" s="31"/>
      <c r="K47" s="31"/>
      <c r="L47" s="31"/>
      <c r="O47"/>
      <c r="P47"/>
      <c r="Q47"/>
      <c r="R47"/>
      <c r="S47"/>
      <c r="T47"/>
      <c r="U47"/>
      <c r="V47"/>
      <c r="W47"/>
      <c r="X47"/>
      <c r="Y47"/>
      <c r="Z47"/>
      <c r="AA47"/>
      <c r="AB47"/>
      <c r="AC47"/>
      <c r="AD47"/>
      <c r="AE47"/>
      <c r="AF47"/>
      <c r="AG47"/>
      <c r="AH47"/>
      <c r="AI47"/>
      <c r="AJ47"/>
      <c r="AK47"/>
      <c r="AL47"/>
      <c r="AM47"/>
      <c r="AN47"/>
    </row>
    <row r="48" spans="1:40" ht="15" customHeight="1" x14ac:dyDescent="0.25">
      <c r="B48" s="31"/>
      <c r="C48" s="31"/>
      <c r="D48" s="31"/>
      <c r="E48" s="31"/>
      <c r="F48" s="31"/>
      <c r="G48" s="31"/>
      <c r="H48" s="31"/>
      <c r="I48" s="31"/>
      <c r="J48" s="31"/>
      <c r="K48" s="31"/>
      <c r="L48" s="31"/>
      <c r="O48"/>
      <c r="P48"/>
      <c r="Q48"/>
      <c r="R48"/>
      <c r="S48"/>
      <c r="T48"/>
      <c r="U48"/>
      <c r="V48"/>
      <c r="W48"/>
      <c r="X48"/>
      <c r="Y48"/>
      <c r="Z48"/>
      <c r="AA48"/>
      <c r="AB48"/>
      <c r="AC48"/>
      <c r="AD48"/>
      <c r="AE48"/>
      <c r="AF48"/>
      <c r="AG48"/>
      <c r="AH48"/>
      <c r="AI48"/>
      <c r="AJ48"/>
      <c r="AK48"/>
      <c r="AL48"/>
      <c r="AM48"/>
      <c r="AN48"/>
    </row>
    <row r="49" spans="2:40" ht="15" customHeight="1" x14ac:dyDescent="0.25">
      <c r="B49" s="31"/>
      <c r="C49" s="31"/>
      <c r="D49" s="31"/>
      <c r="E49" s="31"/>
      <c r="F49" s="31"/>
      <c r="G49" s="31"/>
      <c r="H49" s="31"/>
      <c r="I49" s="31"/>
      <c r="J49" s="31"/>
      <c r="K49" s="31"/>
      <c r="L49" s="31"/>
      <c r="O49"/>
      <c r="P49"/>
      <c r="Q49"/>
      <c r="R49"/>
      <c r="S49"/>
      <c r="T49"/>
      <c r="U49"/>
      <c r="V49"/>
      <c r="W49"/>
      <c r="X49"/>
      <c r="Y49"/>
      <c r="Z49"/>
      <c r="AA49"/>
      <c r="AB49"/>
      <c r="AC49"/>
      <c r="AD49"/>
      <c r="AE49"/>
      <c r="AF49"/>
      <c r="AG49"/>
      <c r="AH49"/>
      <c r="AI49"/>
      <c r="AJ49"/>
      <c r="AK49"/>
      <c r="AL49"/>
      <c r="AM49"/>
      <c r="AN49"/>
    </row>
    <row r="50" spans="2:40" ht="15" customHeight="1" x14ac:dyDescent="0.25">
      <c r="B50" s="31"/>
      <c r="C50" s="31"/>
      <c r="D50" s="31"/>
      <c r="E50" s="31"/>
      <c r="F50" s="31"/>
      <c r="G50" s="31"/>
      <c r="H50" s="31"/>
      <c r="I50" s="31"/>
      <c r="J50" s="31"/>
      <c r="K50" s="31"/>
      <c r="L50" s="31"/>
      <c r="O50"/>
      <c r="P50"/>
      <c r="Q50"/>
      <c r="R50"/>
      <c r="S50"/>
      <c r="T50"/>
      <c r="U50"/>
      <c r="V50"/>
      <c r="W50"/>
      <c r="X50"/>
      <c r="Y50"/>
      <c r="Z50"/>
      <c r="AA50"/>
      <c r="AB50"/>
      <c r="AC50"/>
      <c r="AD50"/>
      <c r="AE50"/>
      <c r="AF50"/>
      <c r="AG50"/>
      <c r="AH50"/>
      <c r="AI50"/>
      <c r="AJ50"/>
      <c r="AK50"/>
      <c r="AL50"/>
      <c r="AM50"/>
      <c r="AN50"/>
    </row>
    <row r="51" spans="2:40" ht="15" customHeight="1" x14ac:dyDescent="0.25">
      <c r="B51" s="31"/>
      <c r="C51" s="31"/>
      <c r="D51" s="31"/>
      <c r="E51" s="31"/>
      <c r="F51" s="31"/>
      <c r="G51" s="31"/>
      <c r="H51" s="31"/>
      <c r="I51" s="31"/>
      <c r="J51" s="31"/>
      <c r="K51" s="31"/>
      <c r="L51" s="31"/>
      <c r="O51"/>
      <c r="P51"/>
      <c r="Q51"/>
      <c r="R51"/>
      <c r="S51"/>
      <c r="T51"/>
      <c r="U51"/>
      <c r="V51"/>
      <c r="W51"/>
      <c r="X51"/>
      <c r="Y51"/>
      <c r="Z51"/>
      <c r="AA51"/>
      <c r="AB51"/>
      <c r="AC51"/>
      <c r="AD51"/>
      <c r="AE51"/>
      <c r="AF51"/>
      <c r="AG51"/>
      <c r="AH51"/>
      <c r="AI51"/>
      <c r="AJ51"/>
      <c r="AK51"/>
      <c r="AL51"/>
      <c r="AM51"/>
      <c r="AN51"/>
    </row>
    <row r="52" spans="2:40" ht="15" customHeight="1" x14ac:dyDescent="0.25">
      <c r="B52" s="31"/>
      <c r="C52" s="31"/>
      <c r="D52" s="31"/>
      <c r="E52" s="31"/>
      <c r="F52" s="31"/>
      <c r="G52" s="31"/>
      <c r="H52" s="31"/>
      <c r="I52" s="31"/>
      <c r="J52" s="31"/>
      <c r="K52" s="31"/>
      <c r="L52" s="31"/>
      <c r="O52"/>
      <c r="P52"/>
      <c r="Q52"/>
      <c r="R52"/>
      <c r="S52"/>
      <c r="T52"/>
      <c r="U52"/>
      <c r="V52"/>
      <c r="W52"/>
      <c r="X52"/>
      <c r="Y52"/>
      <c r="Z52"/>
      <c r="AA52"/>
      <c r="AB52"/>
      <c r="AC52"/>
      <c r="AD52"/>
      <c r="AE52"/>
      <c r="AF52"/>
      <c r="AG52"/>
      <c r="AH52"/>
      <c r="AI52"/>
      <c r="AJ52"/>
      <c r="AK52"/>
      <c r="AL52"/>
      <c r="AM52"/>
      <c r="AN52"/>
    </row>
    <row r="53" spans="2:40" ht="15" customHeight="1" x14ac:dyDescent="0.25">
      <c r="B53" s="31"/>
      <c r="C53" s="31"/>
      <c r="D53" s="31"/>
      <c r="E53" s="31"/>
      <c r="F53" s="31"/>
      <c r="G53" s="31"/>
      <c r="H53" s="31"/>
      <c r="I53" s="31"/>
      <c r="J53" s="31"/>
      <c r="K53" s="31"/>
      <c r="L53" s="31"/>
      <c r="O53"/>
      <c r="P53"/>
      <c r="Q53"/>
      <c r="R53"/>
      <c r="S53"/>
      <c r="T53"/>
      <c r="U53"/>
      <c r="V53"/>
      <c r="W53"/>
      <c r="X53"/>
      <c r="Y53"/>
      <c r="Z53"/>
      <c r="AA53"/>
      <c r="AB53"/>
      <c r="AC53"/>
      <c r="AD53"/>
      <c r="AE53"/>
      <c r="AF53"/>
      <c r="AG53"/>
      <c r="AH53"/>
      <c r="AI53"/>
      <c r="AJ53"/>
      <c r="AK53"/>
      <c r="AL53"/>
      <c r="AM53"/>
      <c r="AN53"/>
    </row>
    <row r="54" spans="2:40" ht="15" customHeight="1" x14ac:dyDescent="0.25">
      <c r="B54" s="31"/>
      <c r="C54" s="31"/>
      <c r="D54" s="31"/>
      <c r="E54" s="31"/>
      <c r="F54" s="31"/>
      <c r="G54" s="31"/>
      <c r="H54" s="31"/>
      <c r="I54" s="31"/>
      <c r="J54" s="31"/>
      <c r="K54" s="31"/>
      <c r="L54" s="31"/>
      <c r="O54"/>
      <c r="P54"/>
      <c r="Q54"/>
      <c r="R54"/>
      <c r="S54"/>
      <c r="T54"/>
      <c r="U54"/>
      <c r="V54"/>
      <c r="W54"/>
      <c r="X54"/>
      <c r="Y54"/>
      <c r="Z54"/>
      <c r="AA54"/>
      <c r="AB54"/>
      <c r="AC54"/>
      <c r="AD54"/>
      <c r="AE54"/>
      <c r="AF54"/>
      <c r="AG54"/>
      <c r="AH54"/>
      <c r="AI54"/>
      <c r="AJ54"/>
      <c r="AK54"/>
      <c r="AL54"/>
      <c r="AM54"/>
      <c r="AN54"/>
    </row>
    <row r="55" spans="2:40" ht="15" customHeight="1" x14ac:dyDescent="0.25">
      <c r="B55" s="31"/>
      <c r="C55" s="31"/>
      <c r="D55" s="31"/>
      <c r="E55" s="31"/>
      <c r="F55" s="31"/>
      <c r="G55" s="31"/>
      <c r="H55" s="31"/>
      <c r="I55" s="31"/>
      <c r="J55" s="31"/>
      <c r="K55" s="31"/>
      <c r="L55" s="31"/>
      <c r="O55"/>
      <c r="P55"/>
      <c r="Q55"/>
      <c r="R55"/>
      <c r="S55"/>
      <c r="T55"/>
      <c r="U55"/>
      <c r="V55"/>
      <c r="W55"/>
      <c r="X55"/>
      <c r="Y55"/>
      <c r="Z55"/>
      <c r="AA55"/>
      <c r="AB55"/>
      <c r="AC55"/>
      <c r="AD55"/>
      <c r="AE55"/>
      <c r="AF55"/>
      <c r="AG55"/>
      <c r="AH55"/>
      <c r="AI55"/>
      <c r="AJ55"/>
      <c r="AK55"/>
      <c r="AL55"/>
      <c r="AM55"/>
      <c r="AN55"/>
    </row>
    <row r="56" spans="2:40" ht="15" customHeight="1" x14ac:dyDescent="0.25">
      <c r="B56" s="31"/>
      <c r="C56" s="31"/>
      <c r="D56" s="31"/>
      <c r="E56" s="31"/>
      <c r="F56" s="31"/>
      <c r="G56" s="31"/>
      <c r="H56" s="31"/>
      <c r="I56" s="31"/>
      <c r="J56" s="31"/>
      <c r="K56" s="31"/>
      <c r="L56" s="31"/>
      <c r="O56"/>
      <c r="P56"/>
      <c r="Q56"/>
      <c r="R56"/>
      <c r="S56"/>
      <c r="T56"/>
      <c r="U56"/>
      <c r="V56"/>
      <c r="W56"/>
      <c r="X56"/>
      <c r="Y56"/>
      <c r="Z56"/>
      <c r="AA56"/>
      <c r="AB56"/>
      <c r="AC56"/>
      <c r="AD56"/>
      <c r="AE56"/>
      <c r="AF56"/>
      <c r="AG56"/>
      <c r="AH56"/>
      <c r="AI56"/>
      <c r="AJ56"/>
      <c r="AK56"/>
      <c r="AL56"/>
      <c r="AM56"/>
      <c r="AN56"/>
    </row>
    <row r="57" spans="2:40" ht="15" customHeight="1" x14ac:dyDescent="0.25">
      <c r="B57" s="31"/>
      <c r="C57" s="31"/>
      <c r="D57" s="31"/>
      <c r="E57" s="31"/>
      <c r="F57" s="31"/>
      <c r="G57" s="31"/>
      <c r="H57" s="31"/>
      <c r="I57" s="31"/>
      <c r="J57" s="31"/>
      <c r="K57" s="31"/>
      <c r="L57" s="31"/>
      <c r="O57"/>
      <c r="P57"/>
      <c r="Q57"/>
      <c r="R57"/>
      <c r="S57"/>
      <c r="T57"/>
      <c r="U57"/>
      <c r="V57"/>
      <c r="W57"/>
      <c r="X57"/>
      <c r="Y57"/>
      <c r="Z57"/>
      <c r="AA57"/>
      <c r="AB57"/>
      <c r="AC57"/>
      <c r="AD57"/>
      <c r="AE57"/>
      <c r="AF57"/>
      <c r="AG57"/>
      <c r="AH57"/>
      <c r="AI57"/>
      <c r="AJ57"/>
      <c r="AK57"/>
      <c r="AL57"/>
      <c r="AM57"/>
      <c r="AN57"/>
    </row>
    <row r="58" spans="2:40" ht="15" customHeight="1" x14ac:dyDescent="0.25">
      <c r="B58" s="31"/>
      <c r="C58" s="31"/>
      <c r="D58" s="31"/>
      <c r="E58" s="31"/>
      <c r="F58" s="31"/>
      <c r="G58" s="31"/>
      <c r="H58" s="31"/>
      <c r="I58" s="31"/>
      <c r="J58" s="31"/>
      <c r="K58" s="31"/>
      <c r="L58" s="31"/>
      <c r="O58"/>
      <c r="P58"/>
      <c r="Q58"/>
      <c r="R58"/>
      <c r="S58"/>
      <c r="T58"/>
      <c r="U58"/>
      <c r="V58"/>
      <c r="W58"/>
      <c r="X58"/>
      <c r="Y58"/>
      <c r="Z58"/>
      <c r="AA58"/>
      <c r="AB58"/>
      <c r="AC58"/>
      <c r="AD58"/>
      <c r="AE58"/>
      <c r="AF58"/>
      <c r="AG58"/>
      <c r="AH58"/>
      <c r="AI58"/>
      <c r="AJ58"/>
      <c r="AK58"/>
      <c r="AL58"/>
      <c r="AM58"/>
      <c r="AN58"/>
    </row>
    <row r="59" spans="2:40" ht="15" customHeight="1" x14ac:dyDescent="0.25">
      <c r="B59" s="31"/>
      <c r="C59" s="31"/>
      <c r="D59" s="31"/>
      <c r="E59" s="31"/>
      <c r="F59" s="31"/>
      <c r="G59" s="31"/>
      <c r="H59" s="31"/>
      <c r="I59" s="31"/>
      <c r="J59" s="31"/>
      <c r="K59" s="31"/>
      <c r="L59" s="31"/>
      <c r="O59"/>
      <c r="P59"/>
      <c r="Q59"/>
      <c r="R59"/>
      <c r="S59"/>
      <c r="T59"/>
      <c r="U59"/>
      <c r="V59"/>
      <c r="W59"/>
      <c r="X59"/>
      <c r="Y59"/>
      <c r="Z59"/>
      <c r="AA59"/>
      <c r="AB59"/>
      <c r="AC59"/>
      <c r="AD59"/>
      <c r="AE59"/>
      <c r="AF59"/>
      <c r="AG59"/>
      <c r="AH59"/>
      <c r="AI59"/>
      <c r="AJ59"/>
      <c r="AK59"/>
      <c r="AL59"/>
      <c r="AM59"/>
      <c r="AN59"/>
    </row>
    <row r="60" spans="2:40" ht="15" customHeight="1" x14ac:dyDescent="0.25">
      <c r="B60" s="31"/>
      <c r="C60" s="31"/>
      <c r="D60" s="31"/>
      <c r="E60" s="31"/>
      <c r="F60" s="31"/>
      <c r="G60" s="31"/>
      <c r="H60" s="31"/>
      <c r="I60" s="31"/>
      <c r="J60" s="31"/>
      <c r="K60" s="31"/>
      <c r="L60" s="31"/>
      <c r="O60"/>
      <c r="P60"/>
      <c r="Q60"/>
      <c r="R60"/>
      <c r="S60"/>
      <c r="T60"/>
      <c r="U60"/>
      <c r="V60"/>
      <c r="W60"/>
      <c r="X60"/>
      <c r="Y60"/>
      <c r="Z60"/>
      <c r="AA60"/>
      <c r="AB60"/>
      <c r="AC60"/>
      <c r="AD60"/>
      <c r="AE60"/>
      <c r="AF60"/>
      <c r="AG60"/>
      <c r="AH60"/>
      <c r="AI60"/>
      <c r="AJ60"/>
      <c r="AK60"/>
      <c r="AL60"/>
      <c r="AM60"/>
      <c r="AN60"/>
    </row>
    <row r="61" spans="2:40" ht="15" customHeight="1" x14ac:dyDescent="0.25">
      <c r="B61" s="31"/>
      <c r="C61" s="31"/>
      <c r="D61" s="31"/>
      <c r="E61" s="31"/>
      <c r="F61" s="31"/>
      <c r="G61" s="31"/>
      <c r="H61" s="31"/>
      <c r="I61" s="31"/>
      <c r="J61" s="31"/>
      <c r="K61" s="31"/>
      <c r="L61" s="31"/>
      <c r="O61"/>
      <c r="P61"/>
      <c r="Q61"/>
      <c r="R61"/>
      <c r="S61"/>
      <c r="T61"/>
      <c r="U61"/>
      <c r="V61"/>
      <c r="W61"/>
      <c r="X61"/>
      <c r="Y61"/>
      <c r="Z61"/>
      <c r="AA61"/>
      <c r="AB61"/>
      <c r="AC61"/>
      <c r="AD61"/>
      <c r="AE61"/>
      <c r="AF61"/>
      <c r="AG61"/>
      <c r="AH61"/>
      <c r="AI61"/>
      <c r="AJ61"/>
      <c r="AK61"/>
      <c r="AL61"/>
      <c r="AM61"/>
      <c r="AN61"/>
    </row>
    <row r="62" spans="2:40" ht="15" customHeight="1" x14ac:dyDescent="0.25">
      <c r="B62" s="31"/>
      <c r="C62" s="31"/>
      <c r="D62" s="31"/>
      <c r="E62" s="31"/>
      <c r="F62" s="31"/>
      <c r="G62" s="31"/>
      <c r="H62" s="31"/>
      <c r="I62" s="31"/>
      <c r="J62" s="31"/>
      <c r="K62" s="31"/>
      <c r="L62" s="31"/>
      <c r="O62"/>
      <c r="P62"/>
      <c r="Q62"/>
      <c r="R62"/>
      <c r="S62"/>
      <c r="T62"/>
      <c r="U62"/>
      <c r="V62"/>
      <c r="W62"/>
      <c r="X62"/>
      <c r="Y62"/>
      <c r="Z62"/>
      <c r="AA62"/>
      <c r="AB62"/>
      <c r="AC62"/>
      <c r="AD62"/>
      <c r="AE62"/>
      <c r="AF62"/>
      <c r="AG62"/>
      <c r="AH62"/>
      <c r="AI62"/>
      <c r="AJ62"/>
      <c r="AK62"/>
      <c r="AL62"/>
      <c r="AM62"/>
      <c r="AN62"/>
    </row>
    <row r="63" spans="2:40" ht="15" customHeight="1" x14ac:dyDescent="0.25">
      <c r="B63" s="31"/>
      <c r="C63" s="31"/>
      <c r="D63" s="31"/>
      <c r="E63" s="31"/>
      <c r="F63" s="31"/>
      <c r="G63" s="31"/>
      <c r="H63" s="31"/>
      <c r="I63" s="31"/>
      <c r="J63" s="31"/>
      <c r="K63" s="31"/>
      <c r="L63" s="31"/>
      <c r="O63"/>
      <c r="P63"/>
      <c r="Q63"/>
      <c r="R63"/>
      <c r="S63"/>
      <c r="T63"/>
      <c r="U63"/>
      <c r="V63"/>
      <c r="W63"/>
      <c r="X63"/>
      <c r="Y63"/>
      <c r="Z63"/>
      <c r="AA63"/>
      <c r="AB63"/>
      <c r="AC63"/>
      <c r="AD63"/>
      <c r="AE63"/>
      <c r="AF63"/>
      <c r="AG63"/>
      <c r="AH63"/>
      <c r="AI63"/>
      <c r="AJ63"/>
      <c r="AK63"/>
      <c r="AL63"/>
      <c r="AM63"/>
      <c r="AN63"/>
    </row>
    <row r="64" spans="2:40" ht="15" customHeight="1" x14ac:dyDescent="0.25">
      <c r="B64" s="31"/>
      <c r="C64" s="31"/>
      <c r="D64" s="31"/>
      <c r="E64" s="31"/>
      <c r="F64" s="31"/>
      <c r="G64" s="31"/>
      <c r="H64" s="31"/>
      <c r="I64" s="31"/>
      <c r="J64" s="31"/>
      <c r="K64" s="31"/>
      <c r="L64" s="31"/>
      <c r="O64"/>
      <c r="P64"/>
      <c r="Q64"/>
      <c r="R64"/>
      <c r="S64"/>
      <c r="T64"/>
      <c r="U64"/>
      <c r="V64"/>
      <c r="W64"/>
      <c r="X64"/>
      <c r="Y64"/>
      <c r="Z64"/>
      <c r="AA64"/>
      <c r="AB64"/>
      <c r="AC64"/>
      <c r="AD64"/>
      <c r="AE64"/>
      <c r="AF64"/>
      <c r="AG64"/>
      <c r="AH64"/>
      <c r="AI64"/>
      <c r="AJ64"/>
      <c r="AK64"/>
      <c r="AL64"/>
      <c r="AM64"/>
      <c r="AN64"/>
    </row>
    <row r="65" spans="2:40" ht="15" customHeight="1" x14ac:dyDescent="0.25">
      <c r="B65" s="31"/>
      <c r="C65" s="31"/>
      <c r="D65" s="31"/>
      <c r="E65" s="31"/>
      <c r="F65" s="31"/>
      <c r="G65" s="31"/>
      <c r="H65" s="31"/>
      <c r="I65" s="31"/>
      <c r="J65" s="31"/>
      <c r="K65" s="31"/>
      <c r="L65" s="31"/>
      <c r="O65"/>
      <c r="P65"/>
      <c r="Q65"/>
      <c r="R65"/>
      <c r="S65"/>
      <c r="T65"/>
      <c r="U65"/>
      <c r="V65"/>
      <c r="W65"/>
      <c r="X65"/>
      <c r="Y65"/>
      <c r="Z65"/>
      <c r="AA65"/>
      <c r="AB65"/>
      <c r="AC65"/>
      <c r="AD65"/>
      <c r="AE65"/>
      <c r="AF65"/>
      <c r="AG65"/>
      <c r="AH65"/>
      <c r="AI65"/>
      <c r="AJ65"/>
      <c r="AK65"/>
      <c r="AL65"/>
      <c r="AM65"/>
      <c r="AN65"/>
    </row>
    <row r="66" spans="2:40" ht="15" customHeight="1" x14ac:dyDescent="0.25">
      <c r="B66" s="31"/>
      <c r="C66" s="31"/>
      <c r="D66" s="31"/>
      <c r="E66" s="31"/>
      <c r="F66" s="31"/>
      <c r="G66" s="31"/>
      <c r="H66" s="31"/>
      <c r="I66" s="31"/>
      <c r="J66" s="31"/>
      <c r="K66" s="31"/>
      <c r="L66" s="31"/>
      <c r="M66" s="31"/>
      <c r="N66" s="31"/>
      <c r="O66"/>
      <c r="P66"/>
      <c r="Q66"/>
      <c r="R66"/>
      <c r="S66"/>
      <c r="T66"/>
      <c r="U66"/>
      <c r="V66"/>
      <c r="W66"/>
      <c r="X66"/>
      <c r="Y66"/>
      <c r="Z66"/>
      <c r="AA66"/>
      <c r="AB66"/>
      <c r="AC66"/>
      <c r="AD66"/>
      <c r="AE66"/>
      <c r="AF66"/>
      <c r="AG66"/>
      <c r="AH66"/>
      <c r="AI66"/>
      <c r="AJ66"/>
      <c r="AK66"/>
      <c r="AL66"/>
      <c r="AM66"/>
      <c r="AN66"/>
    </row>
    <row r="67" spans="2:40" ht="15" customHeight="1" x14ac:dyDescent="0.25">
      <c r="B67" s="31"/>
      <c r="C67" s="31"/>
      <c r="D67" s="31"/>
      <c r="E67" s="31"/>
      <c r="F67" s="31"/>
      <c r="G67" s="31"/>
      <c r="H67" s="31"/>
      <c r="I67" s="31"/>
      <c r="J67" s="31"/>
      <c r="K67" s="31"/>
      <c r="L67" s="31"/>
      <c r="M67" s="31"/>
      <c r="N67" s="31"/>
      <c r="O67"/>
      <c r="P67"/>
      <c r="Q67"/>
      <c r="R67"/>
      <c r="S67"/>
      <c r="T67"/>
      <c r="U67"/>
      <c r="V67"/>
      <c r="W67"/>
      <c r="X67"/>
      <c r="Y67"/>
      <c r="Z67"/>
      <c r="AA67"/>
      <c r="AB67"/>
      <c r="AC67"/>
      <c r="AD67"/>
      <c r="AE67"/>
      <c r="AF67"/>
      <c r="AG67"/>
      <c r="AH67"/>
      <c r="AI67"/>
      <c r="AJ67"/>
      <c r="AK67"/>
      <c r="AL67"/>
      <c r="AM67"/>
      <c r="AN67"/>
    </row>
    <row r="68" spans="2:40" ht="15" customHeight="1" x14ac:dyDescent="0.25">
      <c r="B68" s="31"/>
      <c r="C68" s="31"/>
      <c r="D68" s="31"/>
      <c r="E68" s="31"/>
      <c r="F68" s="31"/>
      <c r="G68" s="31"/>
      <c r="H68" s="31"/>
      <c r="I68" s="31"/>
      <c r="J68" s="31"/>
      <c r="K68" s="31"/>
      <c r="L68" s="31"/>
      <c r="M68" s="31"/>
      <c r="N68" s="31"/>
      <c r="O68"/>
      <c r="P68"/>
      <c r="Q68"/>
      <c r="R68"/>
      <c r="S68"/>
      <c r="T68"/>
      <c r="U68"/>
      <c r="V68"/>
      <c r="W68"/>
      <c r="X68"/>
      <c r="Y68"/>
      <c r="Z68"/>
      <c r="AA68"/>
      <c r="AB68"/>
      <c r="AC68"/>
      <c r="AD68"/>
      <c r="AE68"/>
      <c r="AF68"/>
      <c r="AG68"/>
      <c r="AH68"/>
      <c r="AI68"/>
      <c r="AJ68"/>
      <c r="AK68"/>
      <c r="AL68"/>
      <c r="AM68"/>
      <c r="AN68"/>
    </row>
    <row r="69" spans="2:40" ht="15" customHeight="1" x14ac:dyDescent="0.25">
      <c r="B69" s="31"/>
      <c r="C69" s="31"/>
      <c r="D69" s="31"/>
      <c r="E69" s="31"/>
      <c r="F69" s="31"/>
      <c r="G69" s="31"/>
      <c r="H69" s="31"/>
      <c r="I69" s="31"/>
      <c r="J69" s="31"/>
      <c r="K69" s="31"/>
      <c r="L69" s="31"/>
      <c r="M69" s="31"/>
      <c r="N69" s="31"/>
      <c r="O69"/>
      <c r="P69"/>
      <c r="Q69"/>
      <c r="R69"/>
      <c r="S69"/>
      <c r="T69"/>
      <c r="U69"/>
      <c r="V69"/>
      <c r="W69"/>
      <c r="X69"/>
      <c r="Y69"/>
      <c r="Z69"/>
      <c r="AA69"/>
      <c r="AB69"/>
      <c r="AC69"/>
      <c r="AD69"/>
      <c r="AE69"/>
      <c r="AF69"/>
      <c r="AG69"/>
      <c r="AH69"/>
      <c r="AI69"/>
      <c r="AJ69"/>
      <c r="AK69"/>
      <c r="AL69"/>
      <c r="AM69"/>
      <c r="AN69"/>
    </row>
    <row r="70" spans="2:40" ht="15" customHeight="1" x14ac:dyDescent="0.25">
      <c r="B70" s="31"/>
      <c r="C70" s="31"/>
      <c r="D70" s="31"/>
      <c r="E70" s="31"/>
      <c r="F70" s="31"/>
      <c r="G70" s="31"/>
      <c r="H70" s="31"/>
      <c r="I70" s="31"/>
      <c r="J70" s="31"/>
      <c r="K70" s="31"/>
      <c r="L70" s="31"/>
      <c r="M70" s="31"/>
      <c r="N70" s="31"/>
      <c r="O70"/>
      <c r="P70"/>
      <c r="Q70"/>
      <c r="R70"/>
      <c r="S70"/>
      <c r="T70"/>
      <c r="U70"/>
      <c r="V70"/>
      <c r="W70"/>
      <c r="X70"/>
      <c r="Y70"/>
      <c r="Z70"/>
      <c r="AA70"/>
      <c r="AB70"/>
      <c r="AC70"/>
      <c r="AD70"/>
      <c r="AE70"/>
      <c r="AF70"/>
      <c r="AG70"/>
      <c r="AH70"/>
      <c r="AI70"/>
      <c r="AJ70"/>
      <c r="AK70"/>
      <c r="AL70"/>
      <c r="AM70"/>
      <c r="AN70"/>
    </row>
    <row r="71" spans="2:40" ht="15" customHeight="1" x14ac:dyDescent="0.25">
      <c r="B71" s="31"/>
      <c r="C71" s="31"/>
      <c r="D71" s="31"/>
      <c r="E71" s="31"/>
      <c r="F71" s="31"/>
      <c r="G71" s="31"/>
      <c r="H71" s="31"/>
      <c r="I71" s="31"/>
      <c r="J71" s="31"/>
      <c r="K71" s="31"/>
      <c r="L71" s="31"/>
      <c r="M71" s="31"/>
      <c r="N71" s="31"/>
      <c r="O71"/>
      <c r="P71"/>
      <c r="Q71"/>
      <c r="R71"/>
      <c r="S71"/>
      <c r="T71"/>
      <c r="U71"/>
      <c r="V71"/>
      <c r="W71"/>
      <c r="X71"/>
      <c r="Y71"/>
      <c r="Z71"/>
      <c r="AA71"/>
      <c r="AB71"/>
      <c r="AC71"/>
      <c r="AD71"/>
      <c r="AE71"/>
      <c r="AF71"/>
      <c r="AG71"/>
      <c r="AH71"/>
      <c r="AI71"/>
      <c r="AJ71"/>
      <c r="AK71"/>
      <c r="AL71"/>
      <c r="AM71"/>
      <c r="AN71"/>
    </row>
    <row r="72" spans="2:40" ht="15" customHeight="1" x14ac:dyDescent="0.25">
      <c r="B72" s="31"/>
      <c r="C72" s="31"/>
      <c r="D72" s="31"/>
      <c r="E72" s="31"/>
      <c r="F72" s="31"/>
      <c r="G72" s="31"/>
      <c r="H72" s="31"/>
      <c r="I72" s="31"/>
      <c r="J72" s="31"/>
      <c r="K72" s="31"/>
      <c r="L72" s="31"/>
      <c r="M72" s="31"/>
      <c r="N72" s="31"/>
      <c r="O72"/>
      <c r="P72"/>
      <c r="Q72"/>
      <c r="R72"/>
      <c r="S72"/>
      <c r="T72"/>
      <c r="U72"/>
      <c r="V72"/>
      <c r="W72"/>
      <c r="X72"/>
      <c r="Y72"/>
      <c r="Z72"/>
      <c r="AA72"/>
      <c r="AB72"/>
      <c r="AC72"/>
      <c r="AD72"/>
      <c r="AE72"/>
      <c r="AF72"/>
      <c r="AG72"/>
      <c r="AH72"/>
      <c r="AI72"/>
      <c r="AJ72"/>
      <c r="AK72"/>
      <c r="AL72"/>
      <c r="AM72"/>
      <c r="AN72"/>
    </row>
    <row r="73" spans="2:40" ht="15" customHeight="1" x14ac:dyDescent="0.25">
      <c r="B73" s="31"/>
      <c r="C73" s="31"/>
      <c r="D73" s="31"/>
      <c r="E73" s="31"/>
      <c r="F73" s="31"/>
      <c r="G73" s="31"/>
      <c r="H73" s="31"/>
      <c r="I73" s="31"/>
      <c r="J73" s="31"/>
      <c r="K73" s="31"/>
      <c r="L73" s="31"/>
      <c r="M73" s="31"/>
      <c r="N73" s="31"/>
      <c r="O73"/>
      <c r="P73"/>
      <c r="Q73"/>
      <c r="R73"/>
      <c r="S73"/>
      <c r="T73"/>
      <c r="U73"/>
      <c r="V73"/>
      <c r="W73"/>
      <c r="X73"/>
      <c r="Y73"/>
      <c r="Z73"/>
      <c r="AA73"/>
      <c r="AB73"/>
      <c r="AC73"/>
      <c r="AD73"/>
      <c r="AE73"/>
      <c r="AF73"/>
      <c r="AG73"/>
      <c r="AH73"/>
      <c r="AI73"/>
      <c r="AJ73"/>
      <c r="AK73"/>
      <c r="AL73"/>
      <c r="AM73"/>
      <c r="AN73"/>
    </row>
    <row r="74" spans="2:40" ht="15" customHeight="1" x14ac:dyDescent="0.25">
      <c r="B74" s="31"/>
      <c r="C74" s="31"/>
      <c r="D74" s="31"/>
      <c r="E74" s="31"/>
      <c r="F74" s="31"/>
      <c r="G74" s="31"/>
      <c r="H74" s="31"/>
      <c r="I74" s="31"/>
      <c r="J74" s="31"/>
      <c r="K74" s="31"/>
      <c r="L74" s="31"/>
      <c r="M74" s="31"/>
      <c r="N74" s="31"/>
      <c r="O74"/>
      <c r="P74"/>
      <c r="Q74"/>
      <c r="R74"/>
      <c r="S74"/>
      <c r="T74"/>
      <c r="U74"/>
      <c r="V74"/>
      <c r="W74"/>
      <c r="X74"/>
      <c r="Y74"/>
      <c r="Z74"/>
      <c r="AA74"/>
      <c r="AB74"/>
      <c r="AC74"/>
      <c r="AD74"/>
      <c r="AE74"/>
      <c r="AF74"/>
      <c r="AG74"/>
      <c r="AH74"/>
      <c r="AI74"/>
      <c r="AJ74"/>
      <c r="AK74"/>
      <c r="AL74"/>
      <c r="AM74"/>
      <c r="AN74"/>
    </row>
    <row r="75" spans="2:40" ht="15" customHeight="1" x14ac:dyDescent="0.25">
      <c r="B75" s="31"/>
      <c r="C75" s="31"/>
      <c r="D75" s="31"/>
      <c r="E75" s="31"/>
      <c r="F75" s="31"/>
      <c r="G75" s="31"/>
      <c r="H75" s="31"/>
      <c r="I75" s="31"/>
      <c r="J75" s="31"/>
      <c r="K75" s="31"/>
      <c r="L75" s="31"/>
      <c r="M75" s="31"/>
      <c r="N75" s="31"/>
      <c r="O75"/>
      <c r="P75"/>
      <c r="Q75"/>
      <c r="R75"/>
      <c r="S75"/>
      <c r="T75"/>
      <c r="U75"/>
      <c r="V75"/>
      <c r="W75"/>
      <c r="X75"/>
      <c r="Y75"/>
      <c r="Z75"/>
      <c r="AA75"/>
      <c r="AB75"/>
      <c r="AC75"/>
      <c r="AD75"/>
      <c r="AE75"/>
      <c r="AF75"/>
      <c r="AG75"/>
      <c r="AH75"/>
      <c r="AI75"/>
      <c r="AJ75"/>
      <c r="AK75"/>
      <c r="AL75"/>
      <c r="AM75"/>
      <c r="AN75"/>
    </row>
    <row r="76" spans="2:40" ht="15" customHeight="1" x14ac:dyDescent="0.25">
      <c r="B76" s="31"/>
      <c r="C76" s="31"/>
      <c r="D76" s="31"/>
      <c r="E76" s="31"/>
      <c r="F76" s="31"/>
      <c r="G76" s="31"/>
      <c r="H76" s="31"/>
      <c r="I76" s="31"/>
      <c r="J76" s="31"/>
      <c r="K76" s="31"/>
      <c r="L76" s="31"/>
      <c r="M76" s="31"/>
      <c r="N76" s="31"/>
      <c r="O76"/>
      <c r="P76"/>
      <c r="Q76"/>
      <c r="R76"/>
      <c r="S76"/>
      <c r="T76"/>
      <c r="U76"/>
      <c r="V76"/>
      <c r="W76"/>
      <c r="X76"/>
      <c r="Y76"/>
      <c r="Z76"/>
      <c r="AA76"/>
      <c r="AB76"/>
      <c r="AC76"/>
      <c r="AD76"/>
      <c r="AE76"/>
      <c r="AF76"/>
      <c r="AG76"/>
      <c r="AH76"/>
      <c r="AI76"/>
      <c r="AJ76"/>
      <c r="AK76"/>
      <c r="AL76"/>
      <c r="AM76"/>
      <c r="AN76"/>
    </row>
    <row r="77" spans="2:40" ht="15" customHeight="1" x14ac:dyDescent="0.25">
      <c r="B77" s="31"/>
      <c r="C77" s="31"/>
      <c r="D77" s="31"/>
      <c r="E77" s="31"/>
      <c r="F77" s="31"/>
      <c r="G77" s="31"/>
      <c r="H77" s="31"/>
      <c r="I77" s="31"/>
      <c r="J77" s="31"/>
      <c r="K77" s="31"/>
      <c r="L77" s="31"/>
      <c r="M77" s="31"/>
      <c r="N77" s="31"/>
      <c r="O77"/>
      <c r="P77"/>
      <c r="Q77"/>
      <c r="R77"/>
      <c r="S77"/>
      <c r="T77"/>
      <c r="U77"/>
      <c r="V77"/>
      <c r="W77"/>
      <c r="X77"/>
      <c r="Y77"/>
      <c r="Z77"/>
      <c r="AA77"/>
      <c r="AB77"/>
      <c r="AC77"/>
      <c r="AD77"/>
      <c r="AE77"/>
      <c r="AF77"/>
      <c r="AG77"/>
      <c r="AH77"/>
      <c r="AI77"/>
      <c r="AJ77"/>
      <c r="AK77"/>
      <c r="AL77"/>
      <c r="AM77"/>
      <c r="AN77"/>
    </row>
    <row r="78" spans="2:40" ht="15" customHeight="1" x14ac:dyDescent="0.25">
      <c r="B78" s="31"/>
      <c r="C78" s="31"/>
      <c r="D78" s="31"/>
      <c r="E78" s="31"/>
      <c r="F78" s="31"/>
      <c r="G78" s="31"/>
      <c r="H78" s="31"/>
      <c r="I78" s="31"/>
      <c r="J78" s="31"/>
      <c r="K78" s="31"/>
      <c r="L78" s="31"/>
      <c r="M78" s="31"/>
      <c r="N78" s="31"/>
      <c r="O78"/>
      <c r="P78"/>
      <c r="Q78"/>
      <c r="R78"/>
      <c r="S78"/>
      <c r="T78"/>
      <c r="U78"/>
      <c r="V78"/>
      <c r="W78"/>
      <c r="X78"/>
      <c r="Y78"/>
      <c r="Z78"/>
      <c r="AA78"/>
      <c r="AB78"/>
      <c r="AC78"/>
      <c r="AD78"/>
      <c r="AE78"/>
      <c r="AF78"/>
      <c r="AG78"/>
      <c r="AH78"/>
      <c r="AI78"/>
      <c r="AJ78"/>
      <c r="AK78"/>
      <c r="AL78"/>
      <c r="AM78"/>
      <c r="AN78"/>
    </row>
    <row r="79" spans="2:40" ht="15" customHeight="1" x14ac:dyDescent="0.25">
      <c r="B79" s="31"/>
      <c r="C79" s="31"/>
      <c r="D79" s="31"/>
      <c r="E79" s="31"/>
      <c r="F79" s="31"/>
      <c r="G79" s="31"/>
      <c r="H79" s="31"/>
      <c r="I79" s="31"/>
      <c r="J79" s="31"/>
      <c r="K79" s="31"/>
      <c r="L79" s="31"/>
      <c r="M79" s="31"/>
      <c r="N79" s="31"/>
      <c r="O79"/>
      <c r="P79"/>
      <c r="Q79"/>
      <c r="R79"/>
      <c r="S79"/>
      <c r="T79"/>
      <c r="U79"/>
      <c r="V79"/>
      <c r="W79"/>
      <c r="X79"/>
      <c r="Y79"/>
      <c r="Z79"/>
      <c r="AA79"/>
      <c r="AB79"/>
      <c r="AC79"/>
      <c r="AD79"/>
      <c r="AE79"/>
      <c r="AF79"/>
      <c r="AG79"/>
      <c r="AH79"/>
      <c r="AI79"/>
      <c r="AJ79"/>
      <c r="AK79"/>
      <c r="AL79"/>
      <c r="AM79"/>
      <c r="AN79"/>
    </row>
    <row r="80" spans="2:40" ht="15" customHeight="1" x14ac:dyDescent="0.25">
      <c r="B80" s="31"/>
      <c r="C80" s="31"/>
      <c r="D80" s="31"/>
      <c r="E80" s="31"/>
      <c r="F80" s="31"/>
      <c r="G80" s="31"/>
      <c r="H80" s="31"/>
      <c r="I80" s="31"/>
      <c r="J80" s="31"/>
      <c r="K80" s="31"/>
      <c r="L80" s="31"/>
      <c r="M80" s="31"/>
      <c r="N80" s="31"/>
      <c r="O80"/>
      <c r="P80"/>
      <c r="Q80"/>
      <c r="R80"/>
      <c r="S80"/>
      <c r="T80"/>
      <c r="U80"/>
      <c r="V80"/>
      <c r="W80"/>
      <c r="X80"/>
      <c r="Y80"/>
      <c r="Z80"/>
      <c r="AA80"/>
      <c r="AB80"/>
      <c r="AC80"/>
      <c r="AD80"/>
      <c r="AE80"/>
      <c r="AF80"/>
      <c r="AG80"/>
      <c r="AH80"/>
      <c r="AI80"/>
      <c r="AJ80"/>
      <c r="AK80"/>
      <c r="AL80"/>
      <c r="AM80"/>
      <c r="AN80"/>
    </row>
    <row r="81" spans="2:40" ht="15" customHeight="1" x14ac:dyDescent="0.25">
      <c r="B81" s="31"/>
      <c r="C81" s="31"/>
      <c r="D81" s="31"/>
      <c r="E81" s="31"/>
      <c r="F81" s="31"/>
      <c r="G81" s="31"/>
      <c r="H81" s="31"/>
      <c r="I81" s="31"/>
      <c r="J81" s="31"/>
      <c r="K81" s="31"/>
      <c r="L81" s="31"/>
      <c r="M81" s="31"/>
      <c r="N81" s="31"/>
      <c r="O81"/>
      <c r="P81"/>
      <c r="Q81"/>
      <c r="R81"/>
      <c r="S81"/>
      <c r="T81"/>
      <c r="U81"/>
      <c r="V81"/>
      <c r="W81"/>
      <c r="X81"/>
      <c r="Y81"/>
      <c r="Z81"/>
      <c r="AA81"/>
      <c r="AB81"/>
      <c r="AC81"/>
      <c r="AD81"/>
      <c r="AE81"/>
      <c r="AF81"/>
      <c r="AG81"/>
      <c r="AH81"/>
      <c r="AI81"/>
      <c r="AJ81"/>
      <c r="AK81"/>
      <c r="AL81"/>
      <c r="AM81"/>
      <c r="AN81"/>
    </row>
    <row r="82" spans="2:40" ht="15" customHeight="1" x14ac:dyDescent="0.25">
      <c r="B82" s="31"/>
      <c r="C82" s="31"/>
      <c r="D82" s="31"/>
      <c r="E82" s="31"/>
      <c r="F82" s="31"/>
      <c r="G82" s="31"/>
      <c r="H82" s="31"/>
      <c r="I82" s="31"/>
      <c r="J82" s="31"/>
      <c r="K82" s="31"/>
      <c r="L82" s="31"/>
      <c r="M82" s="31"/>
      <c r="N82" s="31"/>
      <c r="O82"/>
      <c r="P82"/>
      <c r="Q82"/>
      <c r="R82"/>
      <c r="S82"/>
      <c r="T82"/>
      <c r="U82"/>
      <c r="V82"/>
      <c r="W82"/>
      <c r="X82"/>
      <c r="Y82"/>
      <c r="Z82"/>
      <c r="AA82"/>
      <c r="AB82"/>
      <c r="AC82"/>
      <c r="AD82"/>
      <c r="AE82"/>
      <c r="AF82"/>
      <c r="AG82"/>
      <c r="AH82"/>
      <c r="AI82"/>
      <c r="AJ82"/>
      <c r="AK82"/>
      <c r="AL82"/>
      <c r="AM82"/>
      <c r="AN82"/>
    </row>
    <row r="83" spans="2:40" ht="15" customHeight="1" x14ac:dyDescent="0.25">
      <c r="B83" s="31"/>
      <c r="C83" s="31"/>
      <c r="D83" s="31"/>
      <c r="E83" s="31"/>
      <c r="F83" s="31"/>
      <c r="G83" s="31"/>
      <c r="H83" s="31"/>
      <c r="I83" s="31"/>
      <c r="J83" s="31"/>
      <c r="K83" s="31"/>
      <c r="L83" s="31"/>
      <c r="M83" s="31"/>
      <c r="N83" s="31"/>
      <c r="O83"/>
      <c r="P83"/>
      <c r="Q83"/>
      <c r="R83"/>
      <c r="S83"/>
      <c r="T83"/>
      <c r="U83"/>
      <c r="V83"/>
      <c r="W83"/>
      <c r="X83"/>
      <c r="Y83"/>
      <c r="Z83"/>
      <c r="AA83"/>
      <c r="AB83"/>
      <c r="AC83"/>
      <c r="AD83"/>
      <c r="AE83"/>
      <c r="AF83"/>
      <c r="AG83"/>
      <c r="AH83"/>
      <c r="AI83"/>
      <c r="AJ83"/>
      <c r="AK83"/>
      <c r="AL83"/>
      <c r="AM83"/>
      <c r="AN83"/>
    </row>
    <row r="84" spans="2:40" ht="15" customHeight="1" x14ac:dyDescent="0.25">
      <c r="B84" s="31"/>
      <c r="C84" s="31"/>
      <c r="D84" s="31"/>
      <c r="E84" s="31"/>
      <c r="F84" s="31"/>
      <c r="G84" s="31"/>
      <c r="H84" s="31"/>
      <c r="I84" s="31"/>
      <c r="J84" s="31"/>
      <c r="K84" s="31"/>
      <c r="L84" s="31"/>
      <c r="M84" s="31"/>
      <c r="N84" s="31"/>
      <c r="O84"/>
      <c r="P84"/>
      <c r="Q84"/>
      <c r="R84"/>
      <c r="S84"/>
      <c r="T84"/>
      <c r="U84"/>
      <c r="V84"/>
      <c r="W84"/>
      <c r="X84"/>
      <c r="Y84"/>
      <c r="Z84"/>
      <c r="AA84"/>
      <c r="AB84"/>
      <c r="AC84"/>
      <c r="AD84"/>
      <c r="AE84"/>
      <c r="AF84"/>
      <c r="AG84"/>
      <c r="AH84"/>
      <c r="AI84"/>
      <c r="AJ84"/>
      <c r="AK84"/>
      <c r="AL84"/>
      <c r="AM84"/>
      <c r="AN84"/>
    </row>
    <row r="85" spans="2:40" ht="15" customHeight="1" x14ac:dyDescent="0.25">
      <c r="B85" s="31"/>
      <c r="C85" s="31"/>
      <c r="D85" s="31"/>
      <c r="E85" s="31"/>
      <c r="F85" s="31"/>
      <c r="G85" s="31"/>
      <c r="H85" s="31"/>
      <c r="I85" s="31"/>
      <c r="J85" s="31"/>
      <c r="K85" s="31"/>
      <c r="L85" s="31"/>
      <c r="M85" s="31"/>
      <c r="N85" s="31"/>
      <c r="O85"/>
      <c r="P85"/>
      <c r="Q85"/>
      <c r="R85"/>
      <c r="S85"/>
      <c r="T85"/>
      <c r="U85"/>
      <c r="V85"/>
      <c r="W85"/>
      <c r="X85"/>
      <c r="Y85"/>
      <c r="Z85"/>
      <c r="AA85"/>
      <c r="AB85"/>
      <c r="AC85"/>
      <c r="AD85"/>
      <c r="AE85"/>
      <c r="AF85"/>
      <c r="AG85"/>
      <c r="AH85"/>
      <c r="AI85"/>
      <c r="AJ85"/>
      <c r="AK85"/>
      <c r="AL85"/>
      <c r="AM85"/>
      <c r="AN85"/>
    </row>
    <row r="86" spans="2:40" ht="15" customHeight="1" x14ac:dyDescent="0.25">
      <c r="B86" s="31"/>
      <c r="C86" s="31"/>
      <c r="D86" s="31"/>
      <c r="E86" s="31"/>
      <c r="F86" s="31"/>
      <c r="G86" s="31"/>
      <c r="H86" s="31"/>
      <c r="I86" s="31"/>
      <c r="J86" s="31"/>
      <c r="K86" s="31"/>
      <c r="L86" s="31"/>
      <c r="M86" s="31"/>
      <c r="N86" s="31"/>
      <c r="O86"/>
      <c r="P86"/>
      <c r="Q86"/>
      <c r="R86"/>
      <c r="S86"/>
      <c r="T86"/>
      <c r="U86"/>
      <c r="V86"/>
      <c r="W86"/>
      <c r="X86"/>
      <c r="Y86"/>
      <c r="Z86"/>
      <c r="AA86"/>
      <c r="AB86"/>
      <c r="AC86"/>
      <c r="AD86"/>
      <c r="AE86"/>
      <c r="AF86"/>
      <c r="AG86"/>
      <c r="AH86"/>
      <c r="AI86"/>
      <c r="AJ86"/>
      <c r="AK86"/>
      <c r="AL86"/>
      <c r="AM86"/>
      <c r="AN86"/>
    </row>
    <row r="87" spans="2:40" ht="15" customHeight="1" x14ac:dyDescent="0.25">
      <c r="B87" s="31"/>
      <c r="C87" s="31"/>
      <c r="D87" s="31"/>
      <c r="E87" s="31"/>
      <c r="F87" s="31"/>
      <c r="G87" s="31"/>
      <c r="H87" s="31"/>
      <c r="I87" s="31"/>
      <c r="J87" s="31"/>
      <c r="K87" s="31"/>
      <c r="L87" s="31"/>
      <c r="M87" s="31"/>
      <c r="N87" s="31"/>
      <c r="O87"/>
      <c r="P87"/>
      <c r="Q87"/>
      <c r="R87"/>
      <c r="S87"/>
      <c r="T87"/>
      <c r="U87"/>
      <c r="V87"/>
      <c r="W87"/>
      <c r="X87"/>
      <c r="Y87"/>
      <c r="Z87"/>
      <c r="AA87"/>
      <c r="AB87"/>
      <c r="AC87"/>
      <c r="AD87"/>
      <c r="AE87"/>
      <c r="AF87"/>
      <c r="AG87"/>
      <c r="AH87"/>
      <c r="AI87"/>
      <c r="AJ87"/>
      <c r="AK87"/>
      <c r="AL87"/>
      <c r="AM87"/>
      <c r="AN87"/>
    </row>
    <row r="88" spans="2:40" ht="15" customHeight="1" x14ac:dyDescent="0.25">
      <c r="B88" s="31"/>
      <c r="C88" s="31"/>
      <c r="D88" s="31"/>
      <c r="E88" s="31"/>
      <c r="F88" s="31"/>
      <c r="G88" s="31"/>
      <c r="H88" s="31"/>
      <c r="I88" s="31"/>
      <c r="J88" s="31"/>
      <c r="K88" s="31"/>
      <c r="L88" s="31"/>
      <c r="M88" s="31"/>
      <c r="N88" s="31"/>
      <c r="O88"/>
      <c r="P88"/>
      <c r="Q88"/>
      <c r="R88"/>
      <c r="S88"/>
      <c r="T88"/>
      <c r="U88"/>
      <c r="V88"/>
      <c r="W88"/>
      <c r="X88"/>
      <c r="Y88"/>
      <c r="Z88"/>
      <c r="AA88"/>
      <c r="AB88"/>
      <c r="AC88"/>
      <c r="AD88"/>
      <c r="AE88"/>
      <c r="AF88"/>
      <c r="AG88"/>
      <c r="AH88"/>
      <c r="AI88"/>
      <c r="AJ88"/>
      <c r="AK88"/>
      <c r="AL88"/>
      <c r="AM88"/>
      <c r="AN88"/>
    </row>
    <row r="89" spans="2:40" ht="15" customHeight="1" x14ac:dyDescent="0.25">
      <c r="B89" s="31"/>
      <c r="C89" s="31"/>
      <c r="D89" s="31"/>
      <c r="E89" s="31"/>
      <c r="F89" s="31"/>
      <c r="G89" s="31"/>
      <c r="H89" s="31"/>
      <c r="I89" s="31"/>
      <c r="J89" s="31"/>
      <c r="K89" s="31"/>
      <c r="L89" s="31"/>
      <c r="M89" s="31"/>
      <c r="N89" s="31"/>
      <c r="O89"/>
      <c r="P89"/>
      <c r="Q89"/>
      <c r="R89"/>
      <c r="S89"/>
      <c r="T89"/>
      <c r="U89"/>
      <c r="V89"/>
      <c r="W89"/>
      <c r="X89"/>
      <c r="Y89"/>
      <c r="Z89"/>
      <c r="AA89"/>
      <c r="AB89"/>
      <c r="AC89"/>
      <c r="AD89"/>
      <c r="AE89"/>
      <c r="AF89"/>
      <c r="AG89"/>
      <c r="AH89"/>
      <c r="AI89"/>
      <c r="AJ89"/>
      <c r="AK89"/>
      <c r="AL89"/>
      <c r="AM89"/>
      <c r="AN89"/>
    </row>
    <row r="90" spans="2:40" ht="15" customHeight="1" x14ac:dyDescent="0.25">
      <c r="B90" s="31"/>
      <c r="C90" s="31"/>
      <c r="D90" s="31"/>
      <c r="E90" s="31"/>
      <c r="F90" s="31"/>
      <c r="G90" s="31"/>
      <c r="H90" s="31"/>
      <c r="I90" s="31"/>
      <c r="J90" s="31"/>
      <c r="K90" s="31"/>
      <c r="L90" s="31"/>
      <c r="M90" s="31"/>
      <c r="N90" s="31"/>
      <c r="O90"/>
      <c r="P90"/>
      <c r="Q90"/>
      <c r="R90"/>
      <c r="S90"/>
      <c r="T90"/>
      <c r="U90"/>
      <c r="V90"/>
      <c r="W90"/>
      <c r="X90"/>
      <c r="Y90"/>
      <c r="Z90"/>
      <c r="AA90"/>
      <c r="AB90"/>
      <c r="AC90"/>
      <c r="AD90"/>
      <c r="AE90"/>
      <c r="AF90"/>
      <c r="AG90"/>
      <c r="AH90"/>
      <c r="AI90"/>
      <c r="AJ90"/>
      <c r="AK90"/>
      <c r="AL90"/>
      <c r="AM90"/>
      <c r="AN90"/>
    </row>
    <row r="91" spans="2:40" ht="15" customHeight="1" x14ac:dyDescent="0.25">
      <c r="B91" s="31"/>
      <c r="C91" s="31"/>
      <c r="D91" s="31"/>
      <c r="E91" s="31"/>
      <c r="F91" s="31"/>
      <c r="G91" s="31"/>
      <c r="H91" s="31"/>
      <c r="I91" s="31"/>
      <c r="J91" s="31"/>
      <c r="K91" s="31"/>
      <c r="L91" s="31"/>
      <c r="M91" s="31"/>
      <c r="N91" s="31"/>
      <c r="O91"/>
      <c r="P91"/>
      <c r="Q91"/>
      <c r="R91"/>
      <c r="S91"/>
      <c r="T91"/>
      <c r="U91"/>
      <c r="V91"/>
      <c r="W91"/>
      <c r="X91"/>
      <c r="Y91"/>
      <c r="Z91"/>
      <c r="AA91"/>
      <c r="AB91"/>
      <c r="AC91"/>
      <c r="AD91"/>
      <c r="AE91"/>
      <c r="AF91"/>
      <c r="AG91"/>
      <c r="AH91"/>
      <c r="AI91"/>
      <c r="AJ91"/>
      <c r="AK91"/>
      <c r="AL91"/>
      <c r="AM91"/>
      <c r="AN91"/>
    </row>
    <row r="92" spans="2:40" ht="15" customHeight="1" x14ac:dyDescent="0.25">
      <c r="B92" s="31"/>
      <c r="C92" s="31"/>
      <c r="D92" s="31"/>
      <c r="E92" s="31"/>
      <c r="F92" s="31"/>
      <c r="G92" s="31"/>
      <c r="H92" s="31"/>
      <c r="I92" s="31"/>
      <c r="J92" s="31"/>
      <c r="K92" s="31"/>
      <c r="L92" s="31"/>
      <c r="M92" s="31"/>
      <c r="N92" s="31"/>
      <c r="O92"/>
      <c r="P92"/>
      <c r="Q92"/>
      <c r="R92"/>
      <c r="S92"/>
      <c r="T92"/>
      <c r="U92"/>
      <c r="V92"/>
      <c r="W92"/>
      <c r="X92"/>
      <c r="Y92"/>
      <c r="Z92"/>
      <c r="AA92"/>
      <c r="AB92"/>
      <c r="AC92"/>
      <c r="AD92"/>
      <c r="AE92"/>
      <c r="AF92"/>
      <c r="AG92"/>
      <c r="AH92"/>
      <c r="AI92"/>
      <c r="AJ92"/>
      <c r="AK92"/>
      <c r="AL92"/>
      <c r="AM92"/>
      <c r="AN92"/>
    </row>
    <row r="93" spans="2:40" ht="15" customHeight="1" x14ac:dyDescent="0.25">
      <c r="B93" s="31"/>
      <c r="C93" s="31"/>
      <c r="D93" s="31"/>
      <c r="E93" s="31"/>
      <c r="F93" s="31"/>
      <c r="G93" s="31"/>
      <c r="H93" s="31"/>
      <c r="I93" s="31"/>
      <c r="J93" s="31"/>
      <c r="K93" s="31"/>
      <c r="L93" s="31"/>
      <c r="M93" s="31"/>
      <c r="N93" s="31"/>
      <c r="O93"/>
      <c r="P93"/>
      <c r="Q93"/>
      <c r="R93"/>
      <c r="S93"/>
      <c r="T93"/>
      <c r="U93"/>
      <c r="V93"/>
      <c r="W93"/>
      <c r="X93"/>
      <c r="Y93"/>
      <c r="Z93"/>
      <c r="AA93"/>
      <c r="AB93"/>
      <c r="AC93"/>
      <c r="AD93"/>
      <c r="AE93"/>
      <c r="AF93"/>
      <c r="AG93"/>
      <c r="AH93"/>
      <c r="AI93"/>
      <c r="AJ93"/>
      <c r="AK93"/>
      <c r="AL93"/>
      <c r="AM93"/>
      <c r="AN93"/>
    </row>
    <row r="94" spans="2:40" ht="15" customHeight="1" x14ac:dyDescent="0.25">
      <c r="B94" s="31"/>
      <c r="C94" s="31"/>
      <c r="D94" s="31"/>
      <c r="E94" s="31"/>
      <c r="F94" s="31"/>
      <c r="G94" s="31"/>
      <c r="H94" s="31"/>
      <c r="I94" s="31"/>
      <c r="J94" s="31"/>
      <c r="K94" s="31"/>
      <c r="L94" s="31"/>
      <c r="M94" s="31"/>
      <c r="N94" s="31"/>
      <c r="O94"/>
      <c r="P94"/>
      <c r="Q94"/>
      <c r="R94"/>
      <c r="S94"/>
      <c r="T94"/>
      <c r="U94"/>
      <c r="V94"/>
      <c r="W94"/>
      <c r="X94"/>
      <c r="Y94"/>
      <c r="Z94"/>
      <c r="AA94"/>
      <c r="AB94"/>
      <c r="AC94"/>
      <c r="AD94"/>
      <c r="AE94"/>
      <c r="AF94"/>
      <c r="AG94"/>
      <c r="AH94"/>
      <c r="AI94"/>
      <c r="AJ94"/>
      <c r="AK94"/>
      <c r="AL94"/>
      <c r="AM94"/>
      <c r="AN94"/>
    </row>
    <row r="95" spans="2:40" ht="15" customHeight="1" x14ac:dyDescent="0.25">
      <c r="B95" s="31"/>
      <c r="C95" s="31"/>
      <c r="D95" s="31"/>
      <c r="E95" s="31"/>
      <c r="F95" s="31"/>
      <c r="G95" s="31"/>
      <c r="H95" s="31"/>
      <c r="I95" s="31"/>
      <c r="J95" s="31"/>
      <c r="K95" s="31"/>
      <c r="L95" s="31"/>
      <c r="M95" s="31"/>
      <c r="N95" s="31"/>
      <c r="O95"/>
      <c r="P95"/>
      <c r="Q95"/>
      <c r="R95"/>
      <c r="S95"/>
      <c r="T95"/>
      <c r="U95"/>
      <c r="V95"/>
      <c r="W95"/>
      <c r="X95"/>
      <c r="Y95"/>
      <c r="Z95"/>
      <c r="AA95"/>
      <c r="AB95"/>
      <c r="AC95"/>
      <c r="AD95"/>
      <c r="AE95"/>
      <c r="AF95"/>
      <c r="AG95"/>
      <c r="AH95"/>
      <c r="AI95"/>
      <c r="AJ95"/>
      <c r="AK95"/>
      <c r="AL95"/>
      <c r="AM95"/>
      <c r="AN95"/>
    </row>
    <row r="96" spans="2:40" ht="15" customHeight="1" x14ac:dyDescent="0.25">
      <c r="B96" s="31"/>
      <c r="C96" s="31"/>
      <c r="D96" s="31"/>
      <c r="E96" s="31"/>
      <c r="F96" s="31"/>
      <c r="G96" s="31"/>
      <c r="H96" s="31"/>
      <c r="I96" s="31"/>
      <c r="J96" s="31"/>
      <c r="K96" s="31"/>
      <c r="L96" s="31"/>
      <c r="M96" s="31"/>
      <c r="N96" s="31"/>
      <c r="O96"/>
      <c r="P96"/>
      <c r="Q96"/>
      <c r="R96"/>
      <c r="S96"/>
      <c r="T96"/>
      <c r="U96"/>
      <c r="V96"/>
      <c r="W96"/>
      <c r="X96"/>
      <c r="Y96"/>
      <c r="Z96"/>
      <c r="AA96"/>
      <c r="AB96"/>
      <c r="AC96"/>
      <c r="AD96"/>
      <c r="AE96"/>
      <c r="AF96"/>
      <c r="AG96"/>
      <c r="AH96"/>
      <c r="AI96"/>
      <c r="AJ96"/>
      <c r="AK96"/>
      <c r="AL96"/>
      <c r="AM96"/>
      <c r="AN96"/>
    </row>
    <row r="97" spans="2:40" ht="15" customHeight="1" x14ac:dyDescent="0.25">
      <c r="B97" s="31"/>
      <c r="C97" s="31"/>
      <c r="D97" s="31"/>
      <c r="E97" s="31"/>
      <c r="F97" s="31"/>
      <c r="G97" s="31"/>
      <c r="H97" s="31"/>
      <c r="I97" s="31"/>
      <c r="J97" s="31"/>
      <c r="K97" s="31"/>
      <c r="L97" s="31"/>
      <c r="M97" s="31"/>
      <c r="N97" s="31"/>
      <c r="O97"/>
      <c r="P97"/>
      <c r="Q97"/>
      <c r="R97"/>
      <c r="S97"/>
      <c r="T97"/>
      <c r="U97"/>
      <c r="V97"/>
      <c r="W97"/>
      <c r="X97"/>
      <c r="Y97"/>
      <c r="Z97"/>
      <c r="AA97"/>
      <c r="AB97"/>
      <c r="AC97"/>
      <c r="AD97"/>
      <c r="AE97"/>
      <c r="AF97"/>
      <c r="AG97"/>
      <c r="AH97"/>
      <c r="AI97"/>
      <c r="AJ97"/>
      <c r="AK97"/>
      <c r="AL97"/>
      <c r="AM97"/>
      <c r="AN97"/>
    </row>
    <row r="98" spans="2:40" ht="15" customHeight="1" x14ac:dyDescent="0.25">
      <c r="B98" s="31"/>
      <c r="C98" s="31"/>
      <c r="D98" s="31"/>
      <c r="E98" s="31"/>
      <c r="F98" s="31"/>
      <c r="G98" s="31"/>
      <c r="H98" s="31"/>
      <c r="I98" s="31"/>
      <c r="J98" s="31"/>
      <c r="K98" s="31"/>
      <c r="L98" s="31"/>
      <c r="M98" s="31"/>
      <c r="N98" s="31"/>
      <c r="O98"/>
      <c r="P98"/>
      <c r="Q98"/>
      <c r="R98"/>
      <c r="S98"/>
      <c r="T98"/>
      <c r="U98"/>
      <c r="V98"/>
      <c r="W98"/>
      <c r="X98"/>
      <c r="Y98"/>
      <c r="Z98"/>
      <c r="AA98"/>
      <c r="AB98"/>
      <c r="AC98"/>
      <c r="AD98"/>
      <c r="AE98"/>
      <c r="AF98"/>
      <c r="AG98"/>
      <c r="AH98"/>
      <c r="AI98"/>
      <c r="AJ98"/>
      <c r="AK98"/>
      <c r="AL98"/>
      <c r="AM98"/>
      <c r="AN98"/>
    </row>
    <row r="99" spans="2:40" ht="15" customHeight="1" x14ac:dyDescent="0.25">
      <c r="B99" s="31"/>
      <c r="C99" s="31"/>
      <c r="D99" s="31"/>
      <c r="E99" s="31"/>
      <c r="F99" s="31"/>
      <c r="G99" s="31"/>
      <c r="H99" s="31"/>
      <c r="I99" s="31"/>
      <c r="J99" s="31"/>
      <c r="K99" s="31"/>
      <c r="L99" s="31"/>
      <c r="M99" s="31"/>
      <c r="N99" s="31"/>
      <c r="O99"/>
      <c r="P99"/>
      <c r="Q99"/>
      <c r="R99"/>
      <c r="S99"/>
      <c r="T99"/>
      <c r="U99"/>
      <c r="V99"/>
      <c r="W99"/>
      <c r="X99"/>
      <c r="Y99"/>
      <c r="Z99"/>
      <c r="AA99"/>
      <c r="AB99"/>
      <c r="AC99"/>
      <c r="AD99"/>
      <c r="AE99"/>
      <c r="AF99"/>
      <c r="AG99"/>
      <c r="AH99"/>
      <c r="AI99"/>
      <c r="AJ99"/>
      <c r="AK99"/>
      <c r="AL99"/>
      <c r="AM99"/>
      <c r="AN99"/>
    </row>
    <row r="100" spans="2:40" ht="15" customHeight="1" x14ac:dyDescent="0.25">
      <c r="B100" s="31"/>
      <c r="C100" s="31"/>
      <c r="D100" s="31"/>
      <c r="E100" s="31"/>
      <c r="F100" s="31"/>
      <c r="G100" s="31"/>
      <c r="H100" s="31"/>
      <c r="I100" s="31"/>
      <c r="J100" s="31"/>
      <c r="K100" s="31"/>
      <c r="L100" s="31"/>
      <c r="M100" s="31"/>
      <c r="N100" s="31"/>
      <c r="O100"/>
      <c r="P100"/>
      <c r="Q100"/>
      <c r="R100"/>
      <c r="S100"/>
      <c r="T100"/>
      <c r="U100"/>
      <c r="V100"/>
      <c r="W100"/>
      <c r="X100"/>
      <c r="Y100"/>
      <c r="Z100"/>
      <c r="AA100"/>
      <c r="AB100"/>
      <c r="AC100"/>
      <c r="AD100"/>
      <c r="AE100"/>
      <c r="AF100"/>
      <c r="AG100"/>
      <c r="AH100"/>
      <c r="AI100"/>
      <c r="AJ100"/>
      <c r="AK100"/>
      <c r="AL100"/>
      <c r="AM100"/>
      <c r="AN100"/>
    </row>
    <row r="101" spans="2:40" ht="15" customHeight="1" x14ac:dyDescent="0.25">
      <c r="B101" s="31"/>
      <c r="C101" s="31"/>
      <c r="D101" s="31"/>
      <c r="E101" s="31"/>
      <c r="F101" s="31"/>
      <c r="G101" s="31"/>
      <c r="H101" s="31"/>
      <c r="I101" s="31"/>
      <c r="J101" s="31"/>
      <c r="K101" s="31"/>
      <c r="L101" s="31"/>
      <c r="M101" s="31"/>
      <c r="N101" s="31"/>
      <c r="O101"/>
      <c r="P101"/>
      <c r="Q101"/>
      <c r="R101"/>
      <c r="S101"/>
      <c r="T101"/>
      <c r="U101"/>
      <c r="V101"/>
      <c r="W101"/>
      <c r="X101"/>
      <c r="Y101"/>
      <c r="Z101"/>
      <c r="AA101"/>
      <c r="AB101"/>
      <c r="AC101"/>
      <c r="AD101"/>
      <c r="AE101"/>
      <c r="AF101"/>
      <c r="AG101"/>
      <c r="AH101"/>
      <c r="AI101"/>
      <c r="AJ101"/>
      <c r="AK101"/>
      <c r="AL101"/>
      <c r="AM101"/>
      <c r="AN101"/>
    </row>
  </sheetData>
  <mergeCells count="1">
    <mergeCell ref="L1:M1"/>
  </mergeCells>
  <conditionalFormatting sqref="B1">
    <cfRule type="cellIs" dxfId="56" priority="1" operator="equal">
      <formula>"Incomplete"</formula>
    </cfRule>
    <cfRule type="cellIs" dxfId="55" priority="2" operator="equal">
      <formula>"Flag for Review"</formula>
    </cfRule>
    <cfRule type="cellIs" dxfId="54"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L1" location="'Point Grid'!A8" display="Return to Point Grid"/>
    <hyperlink ref="L1:M1" location="'Point Grid'!A1" display="Return to Point Grid"/>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U93"/>
  <sheetViews>
    <sheetView zoomScaleNormal="100" workbookViewId="0"/>
  </sheetViews>
  <sheetFormatPr defaultColWidth="9.140625" defaultRowHeight="15" x14ac:dyDescent="0.25"/>
  <cols>
    <col min="1" max="1" width="9.140625" style="21"/>
    <col min="2" max="2" width="16" style="21" bestFit="1" customWidth="1"/>
    <col min="3" max="9" width="11.140625" style="21" customWidth="1"/>
    <col min="10" max="16384" width="9.140625" style="21"/>
  </cols>
  <sheetData>
    <row r="1" spans="1:21" x14ac:dyDescent="0.25">
      <c r="A1" s="7">
        <v>13</v>
      </c>
      <c r="B1" s="27" t="s">
        <v>12</v>
      </c>
      <c r="C1" s="20"/>
      <c r="D1" s="20"/>
      <c r="E1" s="20"/>
      <c r="F1" s="20"/>
      <c r="G1" s="20"/>
      <c r="H1" s="405" t="s">
        <v>24</v>
      </c>
      <c r="I1" s="406"/>
      <c r="K1"/>
      <c r="L1"/>
      <c r="M1"/>
      <c r="N1"/>
      <c r="O1"/>
      <c r="P1"/>
      <c r="Q1"/>
      <c r="R1"/>
      <c r="S1"/>
      <c r="T1"/>
      <c r="U1"/>
    </row>
    <row r="2" spans="1:21" x14ac:dyDescent="0.25">
      <c r="A2" s="22"/>
      <c r="B2" s="19"/>
      <c r="C2" s="19"/>
      <c r="D2" s="19"/>
      <c r="E2" s="19"/>
      <c r="F2" s="19"/>
      <c r="G2" s="19"/>
      <c r="H2" s="19"/>
      <c r="I2" s="23"/>
      <c r="K2"/>
      <c r="L2"/>
      <c r="M2"/>
      <c r="N2"/>
      <c r="O2"/>
      <c r="P2"/>
      <c r="Q2"/>
      <c r="R2"/>
      <c r="S2"/>
      <c r="T2"/>
      <c r="U2"/>
    </row>
    <row r="3" spans="1:21" x14ac:dyDescent="0.25">
      <c r="A3" s="8" t="s">
        <v>13</v>
      </c>
      <c r="B3" s="17"/>
      <c r="C3" s="17"/>
      <c r="D3" s="17"/>
      <c r="E3" s="17"/>
      <c r="F3" s="17"/>
      <c r="G3" s="17"/>
      <c r="H3" s="17"/>
      <c r="I3" s="18"/>
      <c r="J3" s="31"/>
      <c r="K3"/>
      <c r="L3"/>
      <c r="M3"/>
      <c r="N3"/>
      <c r="O3"/>
      <c r="P3"/>
      <c r="Q3"/>
      <c r="R3"/>
      <c r="S3"/>
      <c r="T3"/>
      <c r="U3"/>
    </row>
    <row r="4" spans="1:21" x14ac:dyDescent="0.25">
      <c r="A4" s="9">
        <f>INDEX('Point Grid'!B:B,MATCH(A1,'Point Grid'!A:A,0))</f>
        <v>3.75</v>
      </c>
      <c r="B4" s="17"/>
      <c r="C4" s="17"/>
      <c r="D4" s="17"/>
      <c r="E4" s="17"/>
      <c r="F4" s="17"/>
      <c r="G4" s="17"/>
      <c r="H4" s="17"/>
      <c r="I4" s="18"/>
      <c r="J4" s="31"/>
      <c r="K4"/>
      <c r="L4"/>
      <c r="M4"/>
      <c r="N4"/>
      <c r="O4"/>
      <c r="P4"/>
      <c r="Q4"/>
      <c r="R4"/>
      <c r="S4"/>
      <c r="T4"/>
      <c r="U4"/>
    </row>
    <row r="5" spans="1:21" x14ac:dyDescent="0.25">
      <c r="A5" s="16"/>
      <c r="B5" s="17"/>
      <c r="C5" s="17"/>
      <c r="D5" s="17"/>
      <c r="E5" s="17"/>
      <c r="F5" s="17"/>
      <c r="G5" s="17"/>
      <c r="H5" s="17"/>
      <c r="I5" s="18"/>
      <c r="J5" s="31"/>
      <c r="K5"/>
      <c r="L5"/>
      <c r="M5"/>
      <c r="N5"/>
      <c r="O5"/>
      <c r="P5"/>
      <c r="Q5"/>
      <c r="R5"/>
      <c r="S5"/>
      <c r="T5"/>
      <c r="U5"/>
    </row>
    <row r="6" spans="1:21" x14ac:dyDescent="0.25">
      <c r="A6" s="25" t="s">
        <v>2</v>
      </c>
      <c r="B6" s="17" t="s">
        <v>358</v>
      </c>
      <c r="C6" s="17"/>
      <c r="D6" s="17"/>
      <c r="E6" s="17"/>
      <c r="F6" s="17"/>
      <c r="G6" s="17"/>
      <c r="H6" s="17"/>
      <c r="I6" s="18"/>
      <c r="J6" s="31"/>
      <c r="K6"/>
      <c r="L6"/>
      <c r="M6"/>
      <c r="N6"/>
      <c r="O6"/>
      <c r="P6"/>
      <c r="Q6"/>
      <c r="R6"/>
      <c r="S6"/>
      <c r="T6"/>
      <c r="U6"/>
    </row>
    <row r="7" spans="1:21" ht="15.75" thickBot="1" x14ac:dyDescent="0.3">
      <c r="A7" s="9">
        <f>INDEX('Point Grid'!$C$8:$I$54,MATCH($A$1,'Point Grid'!$A$8:$A$54,0),MATCH(A6,'Point Grid'!$C$7:$I$7,0))</f>
        <v>1</v>
      </c>
      <c r="B7" s="17" t="s">
        <v>359</v>
      </c>
      <c r="C7" s="17"/>
      <c r="D7" s="17"/>
      <c r="E7" s="17"/>
      <c r="F7" s="17"/>
      <c r="G7" s="17"/>
      <c r="H7" s="17"/>
      <c r="I7" s="18"/>
      <c r="J7" s="31"/>
      <c r="K7"/>
      <c r="L7"/>
      <c r="M7"/>
      <c r="N7"/>
      <c r="O7"/>
      <c r="P7"/>
      <c r="Q7"/>
      <c r="R7"/>
      <c r="S7"/>
      <c r="T7"/>
      <c r="U7"/>
    </row>
    <row r="8" spans="1:21" ht="15.75" thickBot="1" x14ac:dyDescent="0.3">
      <c r="A8" s="5"/>
      <c r="B8" s="17" t="s">
        <v>360</v>
      </c>
      <c r="C8" s="28"/>
      <c r="D8" s="28"/>
      <c r="E8" s="28"/>
      <c r="F8" s="28"/>
      <c r="G8" s="28"/>
      <c r="H8" s="28"/>
      <c r="I8" s="18"/>
      <c r="J8" s="31"/>
      <c r="K8"/>
      <c r="L8"/>
      <c r="M8"/>
      <c r="N8"/>
      <c r="O8"/>
      <c r="P8"/>
      <c r="Q8"/>
      <c r="R8"/>
      <c r="S8"/>
      <c r="T8"/>
      <c r="U8"/>
    </row>
    <row r="9" spans="1:21" x14ac:dyDescent="0.25">
      <c r="A9" s="25"/>
      <c r="B9" s="17" t="s">
        <v>361</v>
      </c>
      <c r="C9" s="17"/>
      <c r="D9" s="17"/>
      <c r="E9" s="17"/>
      <c r="F9" s="17"/>
      <c r="G9" s="17"/>
      <c r="H9" s="17"/>
      <c r="I9" s="18"/>
      <c r="J9" s="31"/>
      <c r="K9"/>
      <c r="L9"/>
      <c r="M9"/>
      <c r="N9"/>
      <c r="O9"/>
      <c r="P9"/>
      <c r="Q9"/>
      <c r="R9"/>
      <c r="S9"/>
      <c r="T9"/>
      <c r="U9"/>
    </row>
    <row r="10" spans="1:21" x14ac:dyDescent="0.25">
      <c r="A10" s="25"/>
      <c r="B10" s="17" t="s">
        <v>362</v>
      </c>
      <c r="C10" s="17"/>
      <c r="D10" s="17"/>
      <c r="E10" s="17"/>
      <c r="F10" s="17"/>
      <c r="G10" s="17"/>
      <c r="H10" s="17"/>
      <c r="I10" s="18"/>
      <c r="J10" s="31"/>
      <c r="K10"/>
      <c r="L10"/>
      <c r="M10"/>
      <c r="N10"/>
      <c r="O10"/>
      <c r="P10"/>
      <c r="Q10"/>
      <c r="R10"/>
      <c r="S10"/>
      <c r="T10"/>
      <c r="U10"/>
    </row>
    <row r="11" spans="1:21" x14ac:dyDescent="0.25">
      <c r="A11" s="25"/>
      <c r="B11" s="17"/>
      <c r="C11" s="17"/>
      <c r="D11" s="17"/>
      <c r="E11" s="17"/>
      <c r="F11" s="17"/>
      <c r="G11" s="17"/>
      <c r="H11" s="17"/>
      <c r="I11" s="18"/>
      <c r="J11" s="31"/>
      <c r="K11"/>
      <c r="L11"/>
      <c r="M11"/>
      <c r="N11"/>
      <c r="O11"/>
      <c r="P11"/>
      <c r="Q11"/>
      <c r="R11"/>
      <c r="S11"/>
      <c r="T11"/>
      <c r="U11"/>
    </row>
    <row r="12" spans="1:21" x14ac:dyDescent="0.25">
      <c r="A12" s="25"/>
      <c r="B12" s="17" t="s">
        <v>363</v>
      </c>
      <c r="C12" s="17"/>
      <c r="D12" s="17"/>
      <c r="E12" s="17"/>
      <c r="F12" s="17"/>
      <c r="G12" s="17"/>
      <c r="H12" s="17"/>
      <c r="I12" s="18"/>
      <c r="J12" s="31"/>
      <c r="K12"/>
      <c r="L12"/>
      <c r="M12"/>
      <c r="N12"/>
      <c r="O12"/>
      <c r="P12"/>
      <c r="Q12"/>
      <c r="R12"/>
      <c r="S12"/>
      <c r="T12"/>
      <c r="U12"/>
    </row>
    <row r="13" spans="1:21" x14ac:dyDescent="0.25">
      <c r="A13" s="25"/>
      <c r="B13" s="17" t="s">
        <v>364</v>
      </c>
      <c r="C13" s="17"/>
      <c r="D13" s="17"/>
      <c r="E13" s="17"/>
      <c r="F13" s="17"/>
      <c r="G13" s="17"/>
      <c r="H13" s="17"/>
      <c r="I13" s="18"/>
      <c r="J13" s="31"/>
      <c r="K13"/>
      <c r="L13"/>
      <c r="M13"/>
      <c r="N13"/>
      <c r="O13"/>
      <c r="P13"/>
      <c r="Q13"/>
      <c r="R13"/>
      <c r="S13"/>
      <c r="T13"/>
      <c r="U13"/>
    </row>
    <row r="14" spans="1:21" x14ac:dyDescent="0.25">
      <c r="A14" s="25"/>
      <c r="B14" s="17" t="s">
        <v>365</v>
      </c>
      <c r="C14" s="17"/>
      <c r="D14" s="17"/>
      <c r="E14" s="17"/>
      <c r="F14" s="17"/>
      <c r="G14" s="17"/>
      <c r="H14" s="17"/>
      <c r="I14" s="18"/>
      <c r="J14" s="31"/>
      <c r="K14"/>
      <c r="L14"/>
      <c r="M14"/>
      <c r="N14"/>
      <c r="O14"/>
      <c r="P14"/>
      <c r="Q14"/>
      <c r="R14"/>
      <c r="S14"/>
      <c r="T14"/>
      <c r="U14"/>
    </row>
    <row r="15" spans="1:21" x14ac:dyDescent="0.25">
      <c r="A15" s="25"/>
      <c r="B15" s="17" t="s">
        <v>366</v>
      </c>
      <c r="C15" s="17"/>
      <c r="D15" s="17"/>
      <c r="E15" s="17"/>
      <c r="F15" s="17"/>
      <c r="G15" s="17"/>
      <c r="H15" s="17"/>
      <c r="I15" s="18"/>
      <c r="J15" s="31"/>
      <c r="K15"/>
      <c r="L15"/>
      <c r="M15"/>
      <c r="N15"/>
      <c r="O15"/>
      <c r="P15"/>
      <c r="Q15"/>
      <c r="R15"/>
      <c r="S15"/>
      <c r="T15"/>
      <c r="U15"/>
    </row>
    <row r="16" spans="1:21" x14ac:dyDescent="0.25">
      <c r="A16" s="25"/>
      <c r="B16" s="17"/>
      <c r="C16" s="17"/>
      <c r="D16" s="17"/>
      <c r="E16" s="17"/>
      <c r="F16" s="17"/>
      <c r="G16" s="17"/>
      <c r="H16" s="17"/>
      <c r="I16" s="18"/>
      <c r="J16" s="31"/>
      <c r="K16"/>
      <c r="L16"/>
      <c r="M16"/>
      <c r="N16"/>
      <c r="O16"/>
      <c r="P16"/>
      <c r="Q16"/>
      <c r="R16"/>
      <c r="S16"/>
      <c r="T16"/>
      <c r="U16"/>
    </row>
    <row r="17" spans="1:21" x14ac:dyDescent="0.25">
      <c r="A17" s="25"/>
      <c r="B17" s="17" t="s">
        <v>367</v>
      </c>
      <c r="C17" s="17"/>
      <c r="D17" s="17"/>
      <c r="E17" s="17"/>
      <c r="F17" s="17"/>
      <c r="G17" s="17"/>
      <c r="H17" s="17"/>
      <c r="I17" s="18"/>
      <c r="J17" s="31"/>
      <c r="K17"/>
      <c r="L17"/>
      <c r="M17"/>
      <c r="N17"/>
      <c r="O17"/>
      <c r="P17"/>
      <c r="Q17"/>
      <c r="R17"/>
      <c r="S17"/>
      <c r="T17"/>
      <c r="U17"/>
    </row>
    <row r="18" spans="1:21" ht="15" customHeight="1" x14ac:dyDescent="0.25">
      <c r="A18" s="25"/>
      <c r="B18" s="17"/>
      <c r="C18" s="17"/>
      <c r="D18" s="17"/>
      <c r="E18" s="17"/>
      <c r="F18" s="17"/>
      <c r="G18" s="17"/>
      <c r="H18" s="17"/>
      <c r="I18" s="18"/>
      <c r="J18" s="31"/>
      <c r="K18"/>
      <c r="L18"/>
      <c r="M18"/>
      <c r="N18"/>
      <c r="O18"/>
      <c r="P18"/>
      <c r="Q18"/>
      <c r="R18"/>
      <c r="S18"/>
      <c r="T18"/>
      <c r="U18"/>
    </row>
    <row r="19" spans="1:21" ht="15" customHeight="1" x14ac:dyDescent="0.25">
      <c r="A19" s="25" t="s">
        <v>3</v>
      </c>
      <c r="B19" s="83" t="s">
        <v>103</v>
      </c>
      <c r="C19" s="83"/>
      <c r="D19" s="83"/>
      <c r="E19" s="83"/>
      <c r="F19" s="83"/>
      <c r="G19" s="83"/>
      <c r="H19" s="146">
        <v>3</v>
      </c>
      <c r="I19" s="18"/>
      <c r="J19" s="31"/>
      <c r="K19"/>
      <c r="L19"/>
      <c r="M19"/>
      <c r="N19"/>
      <c r="O19"/>
      <c r="P19"/>
      <c r="Q19"/>
      <c r="R19"/>
      <c r="S19"/>
      <c r="T19"/>
      <c r="U19"/>
    </row>
    <row r="20" spans="1:21" ht="15" customHeight="1" thickBot="1" x14ac:dyDescent="0.3">
      <c r="A20" s="9">
        <f>INDEX('Point Grid'!$C$8:$I$54,MATCH($A$1,'Point Grid'!$A$8:$A$54,0),MATCH(A19,'Point Grid'!$C$7:$I$7,0))</f>
        <v>1.25</v>
      </c>
      <c r="B20" s="83"/>
      <c r="C20" s="83"/>
      <c r="D20" s="83"/>
      <c r="E20" s="83"/>
      <c r="F20" s="83"/>
      <c r="G20" s="83"/>
      <c r="H20" s="83"/>
      <c r="I20" s="18"/>
      <c r="J20" s="31"/>
      <c r="K20"/>
      <c r="L20"/>
      <c r="M20"/>
      <c r="N20"/>
      <c r="O20"/>
      <c r="P20"/>
      <c r="Q20"/>
      <c r="R20"/>
      <c r="S20"/>
      <c r="T20"/>
      <c r="U20"/>
    </row>
    <row r="21" spans="1:21" ht="15" customHeight="1" thickBot="1" x14ac:dyDescent="0.3">
      <c r="A21" s="5"/>
      <c r="B21" s="83"/>
      <c r="C21" s="104" t="s">
        <v>104</v>
      </c>
      <c r="D21" s="139"/>
      <c r="E21" s="140"/>
      <c r="F21" s="83"/>
      <c r="G21" s="83"/>
      <c r="H21" s="83"/>
      <c r="I21" s="18"/>
      <c r="J21" s="31"/>
      <c r="K21"/>
      <c r="L21"/>
      <c r="M21"/>
      <c r="N21"/>
      <c r="O21"/>
      <c r="P21"/>
      <c r="Q21"/>
      <c r="R21"/>
      <c r="S21"/>
      <c r="T21"/>
      <c r="U21"/>
    </row>
    <row r="22" spans="1:21" ht="15" customHeight="1" x14ac:dyDescent="0.25">
      <c r="A22" s="22"/>
      <c r="B22" s="77"/>
      <c r="C22" s="141" t="s">
        <v>105</v>
      </c>
      <c r="D22" s="142"/>
      <c r="E22" s="143" t="s">
        <v>58</v>
      </c>
      <c r="F22" s="83"/>
      <c r="G22" s="83"/>
      <c r="H22" s="83"/>
      <c r="I22" s="18"/>
      <c r="J22" s="31"/>
      <c r="K22"/>
      <c r="L22"/>
      <c r="M22"/>
      <c r="N22"/>
      <c r="O22"/>
      <c r="P22"/>
      <c r="Q22"/>
      <c r="R22"/>
      <c r="S22"/>
      <c r="T22"/>
      <c r="U22"/>
    </row>
    <row r="23" spans="1:21" ht="15" customHeight="1" x14ac:dyDescent="0.25">
      <c r="A23" s="22"/>
      <c r="B23" s="77"/>
      <c r="C23" s="107" t="s">
        <v>106</v>
      </c>
      <c r="D23" s="144" t="s">
        <v>107</v>
      </c>
      <c r="E23" s="145" t="s">
        <v>108</v>
      </c>
      <c r="F23" s="83"/>
      <c r="G23" s="83"/>
      <c r="H23" s="83"/>
      <c r="I23" s="18"/>
      <c r="J23" s="31"/>
      <c r="K23"/>
      <c r="L23"/>
      <c r="M23"/>
      <c r="N23"/>
      <c r="O23"/>
      <c r="P23"/>
      <c r="Q23"/>
      <c r="R23"/>
      <c r="S23"/>
      <c r="T23"/>
      <c r="U23"/>
    </row>
    <row r="24" spans="1:21" ht="15" customHeight="1" x14ac:dyDescent="0.25">
      <c r="A24" s="22"/>
      <c r="B24" s="77"/>
      <c r="C24" s="141">
        <v>1</v>
      </c>
      <c r="D24" s="142">
        <v>114</v>
      </c>
      <c r="E24" s="143">
        <v>45600</v>
      </c>
      <c r="F24" s="83"/>
      <c r="G24" s="83"/>
      <c r="H24" s="83"/>
      <c r="I24" s="18"/>
      <c r="K24"/>
      <c r="L24"/>
      <c r="M24"/>
      <c r="N24"/>
      <c r="O24"/>
      <c r="P24"/>
      <c r="Q24"/>
      <c r="R24"/>
      <c r="S24"/>
      <c r="T24"/>
      <c r="U24"/>
    </row>
    <row r="25" spans="1:21" ht="15" customHeight="1" x14ac:dyDescent="0.25">
      <c r="A25" s="22"/>
      <c r="B25" s="77"/>
      <c r="C25" s="141">
        <v>2</v>
      </c>
      <c r="D25" s="142">
        <v>390</v>
      </c>
      <c r="E25" s="143">
        <v>274950</v>
      </c>
      <c r="F25" s="83"/>
      <c r="G25" s="83"/>
      <c r="H25" s="83"/>
      <c r="I25" s="18"/>
      <c r="J25" s="78"/>
      <c r="K25"/>
      <c r="L25"/>
      <c r="M25"/>
      <c r="N25"/>
      <c r="O25"/>
      <c r="P25"/>
      <c r="Q25"/>
      <c r="R25"/>
      <c r="S25"/>
      <c r="T25"/>
      <c r="U25"/>
    </row>
    <row r="26" spans="1:21" ht="15" customHeight="1" x14ac:dyDescent="0.25">
      <c r="A26" s="22"/>
      <c r="B26" s="77"/>
      <c r="C26" s="107">
        <v>3</v>
      </c>
      <c r="D26" s="144">
        <v>237</v>
      </c>
      <c r="E26" s="145">
        <v>113760</v>
      </c>
      <c r="F26" s="83"/>
      <c r="G26" s="83"/>
      <c r="H26" s="83"/>
      <c r="I26" s="18"/>
      <c r="J26" s="78"/>
      <c r="K26"/>
      <c r="L26"/>
      <c r="M26"/>
      <c r="N26"/>
      <c r="O26"/>
      <c r="P26"/>
      <c r="Q26"/>
      <c r="R26"/>
      <c r="S26"/>
      <c r="T26"/>
      <c r="U26"/>
    </row>
    <row r="27" spans="1:21" ht="15" customHeight="1" x14ac:dyDescent="0.25">
      <c r="A27" s="22"/>
      <c r="B27" s="77"/>
      <c r="C27" s="77"/>
      <c r="D27" s="77"/>
      <c r="E27" s="83"/>
      <c r="F27" s="83"/>
      <c r="G27" s="83"/>
      <c r="H27" s="83"/>
      <c r="I27" s="18"/>
      <c r="J27" s="76"/>
      <c r="K27"/>
      <c r="L27"/>
      <c r="M27"/>
      <c r="N27"/>
      <c r="O27"/>
      <c r="P27"/>
      <c r="Q27"/>
      <c r="R27"/>
      <c r="S27"/>
      <c r="T27"/>
      <c r="U27"/>
    </row>
    <row r="28" spans="1:21" ht="15" customHeight="1" x14ac:dyDescent="0.25">
      <c r="A28" s="22"/>
      <c r="B28" s="17"/>
      <c r="C28" s="17"/>
      <c r="D28" s="17"/>
      <c r="E28" s="17"/>
      <c r="F28" s="17"/>
      <c r="G28" s="17"/>
      <c r="H28" s="17"/>
      <c r="I28" s="18"/>
      <c r="J28" s="76"/>
      <c r="K28"/>
      <c r="L28"/>
      <c r="M28"/>
      <c r="N28"/>
      <c r="O28"/>
      <c r="P28"/>
      <c r="Q28"/>
      <c r="R28"/>
      <c r="S28"/>
      <c r="T28"/>
      <c r="U28"/>
    </row>
    <row r="29" spans="1:21" ht="15" customHeight="1" thickBot="1" x14ac:dyDescent="0.3">
      <c r="A29" s="24"/>
      <c r="B29" s="32"/>
      <c r="C29" s="32"/>
      <c r="D29" s="32"/>
      <c r="E29" s="32"/>
      <c r="F29" s="32"/>
      <c r="G29" s="32"/>
      <c r="H29" s="32"/>
      <c r="I29" s="33"/>
      <c r="J29" s="76"/>
      <c r="K29"/>
      <c r="L29"/>
      <c r="M29"/>
      <c r="N29"/>
      <c r="O29"/>
      <c r="P29"/>
      <c r="Q29"/>
      <c r="R29"/>
      <c r="S29"/>
      <c r="T29"/>
      <c r="U29"/>
    </row>
    <row r="30" spans="1:21" ht="15" customHeight="1" x14ac:dyDescent="0.25">
      <c r="J30" s="76"/>
      <c r="K30"/>
      <c r="L30"/>
      <c r="M30"/>
      <c r="N30"/>
      <c r="O30"/>
      <c r="P30"/>
      <c r="Q30"/>
      <c r="R30"/>
      <c r="S30"/>
      <c r="T30"/>
      <c r="U30"/>
    </row>
    <row r="31" spans="1:21" ht="15" customHeight="1" x14ac:dyDescent="0.25">
      <c r="J31" s="76"/>
      <c r="K31"/>
      <c r="L31"/>
      <c r="M31"/>
      <c r="N31"/>
      <c r="O31"/>
      <c r="P31"/>
      <c r="Q31"/>
      <c r="R31"/>
      <c r="S31"/>
      <c r="T31"/>
      <c r="U31"/>
    </row>
    <row r="32" spans="1:21" ht="15" customHeight="1" x14ac:dyDescent="0.25">
      <c r="B32" s="31"/>
      <c r="C32" s="31"/>
      <c r="D32" s="31"/>
      <c r="E32" s="31"/>
      <c r="F32" s="31"/>
      <c r="G32" s="31"/>
      <c r="H32" s="31"/>
      <c r="I32" s="31"/>
      <c r="J32" s="76"/>
      <c r="K32"/>
      <c r="L32"/>
      <c r="M32"/>
      <c r="N32"/>
      <c r="O32"/>
      <c r="P32"/>
      <c r="Q32"/>
      <c r="R32"/>
      <c r="S32"/>
      <c r="T32"/>
      <c r="U32"/>
    </row>
    <row r="33" spans="2:21" ht="15" customHeight="1" x14ac:dyDescent="0.25">
      <c r="B33" s="31"/>
      <c r="C33" s="31"/>
      <c r="D33" s="31"/>
      <c r="E33" s="31"/>
      <c r="F33" s="31"/>
      <c r="G33" s="31"/>
      <c r="H33" s="31"/>
      <c r="I33" s="31"/>
      <c r="J33" s="31"/>
      <c r="K33"/>
      <c r="L33"/>
      <c r="M33"/>
      <c r="N33"/>
      <c r="O33"/>
      <c r="P33"/>
      <c r="Q33"/>
      <c r="R33"/>
      <c r="S33"/>
      <c r="T33"/>
      <c r="U33"/>
    </row>
    <row r="34" spans="2:21" ht="15" customHeight="1" x14ac:dyDescent="0.25">
      <c r="B34" s="31"/>
      <c r="C34" s="31"/>
      <c r="D34" s="31"/>
      <c r="E34" s="31"/>
      <c r="F34" s="31"/>
      <c r="G34" s="31"/>
      <c r="H34" s="31"/>
      <c r="I34" s="31"/>
      <c r="J34" s="31"/>
      <c r="K34"/>
      <c r="L34"/>
      <c r="M34"/>
      <c r="N34"/>
      <c r="O34"/>
      <c r="P34"/>
      <c r="Q34"/>
      <c r="R34"/>
      <c r="S34"/>
      <c r="T34"/>
      <c r="U34"/>
    </row>
    <row r="35" spans="2:21" ht="15" customHeight="1" x14ac:dyDescent="0.25">
      <c r="B35" s="31"/>
      <c r="C35" s="31"/>
      <c r="D35" s="31"/>
      <c r="E35" s="31"/>
      <c r="F35" s="31"/>
      <c r="G35" s="31"/>
      <c r="H35" s="31"/>
      <c r="I35" s="31"/>
      <c r="J35" s="31"/>
      <c r="K35"/>
      <c r="L35"/>
      <c r="M35"/>
      <c r="N35"/>
      <c r="O35"/>
      <c r="P35"/>
      <c r="Q35"/>
      <c r="R35"/>
      <c r="S35"/>
      <c r="T35"/>
      <c r="U35"/>
    </row>
    <row r="36" spans="2:21" ht="15" customHeight="1" x14ac:dyDescent="0.25">
      <c r="B36" s="31"/>
      <c r="C36" s="31"/>
      <c r="D36" s="31"/>
      <c r="E36" s="31"/>
      <c r="F36" s="31"/>
      <c r="G36" s="31"/>
      <c r="H36" s="31"/>
      <c r="I36" s="31"/>
      <c r="J36" s="31"/>
      <c r="K36"/>
      <c r="L36"/>
      <c r="M36"/>
      <c r="N36"/>
      <c r="O36"/>
      <c r="P36"/>
      <c r="Q36"/>
      <c r="R36"/>
      <c r="S36"/>
      <c r="T36"/>
      <c r="U36"/>
    </row>
    <row r="37" spans="2:21" ht="15" customHeight="1" x14ac:dyDescent="0.25">
      <c r="B37" s="31"/>
      <c r="C37" s="31"/>
      <c r="D37" s="31"/>
      <c r="E37" s="31"/>
      <c r="F37" s="31"/>
      <c r="G37" s="31"/>
      <c r="H37" s="31"/>
      <c r="I37" s="31"/>
      <c r="J37" s="31"/>
      <c r="K37"/>
      <c r="L37"/>
      <c r="M37"/>
      <c r="N37"/>
      <c r="O37"/>
      <c r="P37"/>
      <c r="Q37"/>
      <c r="R37"/>
      <c r="S37"/>
      <c r="T37"/>
      <c r="U37"/>
    </row>
    <row r="38" spans="2:21" ht="15" customHeight="1" x14ac:dyDescent="0.25">
      <c r="B38" s="31"/>
      <c r="C38" s="31"/>
      <c r="D38" s="31"/>
      <c r="E38" s="31"/>
      <c r="F38" s="31"/>
      <c r="G38" s="31"/>
      <c r="H38" s="31"/>
      <c r="I38" s="31"/>
      <c r="J38" s="31"/>
      <c r="K38"/>
      <c r="L38"/>
      <c r="M38"/>
      <c r="N38"/>
      <c r="O38"/>
      <c r="P38"/>
      <c r="Q38"/>
      <c r="R38"/>
      <c r="S38"/>
      <c r="T38"/>
      <c r="U38"/>
    </row>
    <row r="39" spans="2:21" ht="15" customHeight="1" x14ac:dyDescent="0.25">
      <c r="B39" s="31"/>
      <c r="C39" s="31"/>
      <c r="D39" s="31"/>
      <c r="E39" s="31"/>
      <c r="F39" s="31"/>
      <c r="G39" s="31"/>
      <c r="H39" s="31"/>
      <c r="I39" s="31"/>
      <c r="J39" s="31"/>
      <c r="K39"/>
      <c r="L39"/>
      <c r="M39"/>
      <c r="N39"/>
      <c r="O39"/>
      <c r="P39"/>
      <c r="Q39"/>
      <c r="R39"/>
      <c r="S39"/>
      <c r="T39"/>
      <c r="U39"/>
    </row>
    <row r="40" spans="2:21" ht="15" customHeight="1" x14ac:dyDescent="0.25">
      <c r="B40" s="31"/>
      <c r="C40" s="31"/>
      <c r="D40" s="31"/>
      <c r="E40" s="31"/>
      <c r="F40" s="31"/>
      <c r="G40" s="31"/>
      <c r="H40" s="31"/>
      <c r="I40" s="31"/>
      <c r="J40" s="31"/>
      <c r="K40"/>
      <c r="L40"/>
      <c r="M40"/>
      <c r="N40"/>
      <c r="O40"/>
      <c r="P40"/>
      <c r="Q40"/>
      <c r="R40"/>
      <c r="S40"/>
      <c r="T40"/>
      <c r="U40"/>
    </row>
    <row r="41" spans="2:21" ht="15" customHeight="1" x14ac:dyDescent="0.25">
      <c r="B41" s="31"/>
      <c r="C41" s="31"/>
      <c r="D41" s="31"/>
      <c r="E41" s="31"/>
      <c r="F41" s="31"/>
      <c r="G41" s="31"/>
      <c r="H41" s="31"/>
      <c r="I41" s="31"/>
      <c r="J41" s="31"/>
      <c r="K41"/>
      <c r="L41"/>
      <c r="M41"/>
      <c r="N41"/>
      <c r="O41"/>
      <c r="P41"/>
      <c r="Q41"/>
      <c r="R41"/>
      <c r="S41"/>
      <c r="T41"/>
      <c r="U41"/>
    </row>
    <row r="42" spans="2:21" ht="15" customHeight="1" x14ac:dyDescent="0.25">
      <c r="B42" s="31"/>
      <c r="C42" s="31"/>
      <c r="D42" s="31"/>
      <c r="E42" s="31"/>
      <c r="F42" s="31"/>
      <c r="G42" s="31"/>
      <c r="H42" s="31"/>
      <c r="I42" s="31"/>
      <c r="J42" s="31"/>
      <c r="K42"/>
      <c r="L42"/>
      <c r="M42"/>
      <c r="N42"/>
      <c r="O42"/>
      <c r="P42"/>
      <c r="Q42"/>
      <c r="R42"/>
      <c r="S42"/>
      <c r="T42"/>
      <c r="U42"/>
    </row>
    <row r="43" spans="2:21" ht="15" customHeight="1" x14ac:dyDescent="0.25">
      <c r="B43" s="31"/>
      <c r="C43" s="31"/>
      <c r="D43" s="31"/>
      <c r="E43" s="31"/>
      <c r="F43" s="31"/>
      <c r="G43" s="31"/>
      <c r="H43" s="31"/>
      <c r="I43" s="31"/>
      <c r="J43" s="31"/>
      <c r="K43"/>
      <c r="L43"/>
      <c r="M43"/>
      <c r="N43"/>
      <c r="O43"/>
      <c r="P43"/>
      <c r="Q43"/>
      <c r="R43"/>
      <c r="S43"/>
      <c r="T43"/>
      <c r="U43"/>
    </row>
    <row r="44" spans="2:21" ht="15" customHeight="1" x14ac:dyDescent="0.25">
      <c r="B44" s="31"/>
      <c r="C44" s="31"/>
      <c r="D44" s="31"/>
      <c r="E44" s="31"/>
      <c r="F44" s="31"/>
      <c r="G44" s="31"/>
      <c r="H44" s="31"/>
      <c r="I44" s="31"/>
      <c r="J44" s="31"/>
      <c r="K44"/>
      <c r="L44"/>
      <c r="M44"/>
      <c r="N44"/>
      <c r="O44"/>
      <c r="P44"/>
      <c r="Q44"/>
      <c r="R44"/>
      <c r="S44"/>
      <c r="T44"/>
      <c r="U44"/>
    </row>
    <row r="45" spans="2:21" ht="15" customHeight="1" x14ac:dyDescent="0.25">
      <c r="B45" s="31"/>
      <c r="C45" s="31"/>
      <c r="D45" s="31"/>
      <c r="E45" s="31"/>
      <c r="F45" s="31"/>
      <c r="G45" s="31"/>
      <c r="H45" s="31"/>
      <c r="I45" s="31"/>
      <c r="J45" s="31"/>
      <c r="K45"/>
      <c r="L45"/>
      <c r="M45"/>
      <c r="N45"/>
      <c r="O45"/>
      <c r="P45"/>
      <c r="Q45"/>
      <c r="R45"/>
      <c r="S45"/>
      <c r="T45"/>
      <c r="U45"/>
    </row>
    <row r="46" spans="2:21" ht="15" customHeight="1" x14ac:dyDescent="0.25">
      <c r="B46" s="31"/>
      <c r="C46" s="31"/>
      <c r="D46" s="31"/>
      <c r="E46" s="31"/>
      <c r="F46" s="31"/>
      <c r="G46" s="31"/>
      <c r="H46" s="31"/>
      <c r="I46" s="31"/>
      <c r="J46" s="31"/>
      <c r="K46"/>
      <c r="L46"/>
      <c r="M46"/>
      <c r="N46"/>
      <c r="O46"/>
      <c r="P46"/>
      <c r="Q46"/>
      <c r="R46"/>
      <c r="S46"/>
      <c r="T46"/>
      <c r="U46"/>
    </row>
    <row r="47" spans="2:21" ht="15" customHeight="1" x14ac:dyDescent="0.25">
      <c r="B47" s="31"/>
      <c r="C47" s="31"/>
      <c r="D47" s="31"/>
      <c r="E47" s="31"/>
      <c r="F47" s="31"/>
      <c r="G47" s="31"/>
      <c r="H47" s="31"/>
      <c r="I47" s="31"/>
      <c r="J47" s="31"/>
      <c r="K47"/>
      <c r="L47"/>
      <c r="M47"/>
      <c r="N47"/>
      <c r="O47"/>
      <c r="P47"/>
      <c r="Q47"/>
      <c r="R47"/>
      <c r="S47"/>
      <c r="T47"/>
      <c r="U47"/>
    </row>
    <row r="48" spans="2:21" ht="15" customHeight="1" x14ac:dyDescent="0.25">
      <c r="B48" s="31"/>
      <c r="C48" s="31"/>
      <c r="D48" s="31"/>
      <c r="E48" s="31"/>
      <c r="F48" s="31"/>
      <c r="G48" s="31"/>
      <c r="H48" s="31"/>
      <c r="I48" s="31"/>
      <c r="J48" s="31"/>
      <c r="K48"/>
      <c r="L48"/>
      <c r="M48"/>
      <c r="N48"/>
      <c r="O48"/>
      <c r="P48"/>
      <c r="Q48"/>
      <c r="R48"/>
      <c r="S48"/>
      <c r="T48"/>
      <c r="U48"/>
    </row>
    <row r="49" spans="2:21" ht="15" customHeight="1" x14ac:dyDescent="0.25">
      <c r="B49" s="31"/>
      <c r="C49" s="31"/>
      <c r="D49" s="31"/>
      <c r="E49" s="31"/>
      <c r="F49" s="31"/>
      <c r="G49" s="31"/>
      <c r="H49" s="31"/>
      <c r="I49" s="31"/>
      <c r="J49" s="31"/>
      <c r="K49"/>
      <c r="L49"/>
      <c r="M49"/>
      <c r="N49"/>
      <c r="O49"/>
      <c r="P49"/>
      <c r="Q49"/>
      <c r="R49"/>
      <c r="S49"/>
      <c r="T49"/>
      <c r="U49"/>
    </row>
    <row r="50" spans="2:21" ht="15" customHeight="1" x14ac:dyDescent="0.25">
      <c r="B50" s="31" t="s">
        <v>357</v>
      </c>
      <c r="C50" s="31"/>
      <c r="D50" s="31"/>
      <c r="E50" s="31"/>
      <c r="F50" s="31"/>
      <c r="G50" s="31"/>
      <c r="H50" s="31"/>
      <c r="I50" s="31"/>
      <c r="J50" s="31"/>
      <c r="K50"/>
      <c r="L50"/>
      <c r="M50"/>
      <c r="N50"/>
      <c r="O50"/>
      <c r="P50"/>
      <c r="Q50"/>
      <c r="R50"/>
      <c r="S50"/>
      <c r="T50"/>
      <c r="U50"/>
    </row>
    <row r="51" spans="2:21" ht="15" customHeight="1" x14ac:dyDescent="0.25">
      <c r="B51" s="31"/>
      <c r="C51" s="31"/>
      <c r="D51" s="31"/>
      <c r="E51" s="31"/>
      <c r="F51" s="31"/>
      <c r="G51" s="31"/>
      <c r="H51" s="31"/>
      <c r="I51" s="31"/>
      <c r="J51" s="31"/>
      <c r="K51"/>
      <c r="L51"/>
      <c r="M51"/>
      <c r="N51"/>
      <c r="O51"/>
      <c r="P51"/>
      <c r="Q51"/>
      <c r="R51"/>
      <c r="S51"/>
      <c r="T51"/>
      <c r="U51"/>
    </row>
    <row r="52" spans="2:21" ht="15" customHeight="1" x14ac:dyDescent="0.25">
      <c r="B52" s="31"/>
      <c r="C52" s="31"/>
      <c r="D52" s="31"/>
      <c r="E52" s="31"/>
      <c r="F52" s="31"/>
      <c r="G52" s="31"/>
      <c r="H52" s="31"/>
      <c r="I52" s="31"/>
      <c r="J52" s="31"/>
      <c r="K52"/>
      <c r="L52"/>
      <c r="M52"/>
      <c r="N52"/>
      <c r="O52"/>
      <c r="P52"/>
      <c r="Q52"/>
      <c r="R52"/>
      <c r="S52"/>
      <c r="T52"/>
      <c r="U52"/>
    </row>
    <row r="53" spans="2:21" ht="15" customHeight="1" x14ac:dyDescent="0.25">
      <c r="B53" s="31"/>
      <c r="C53" s="31"/>
      <c r="D53" s="31"/>
      <c r="E53" s="31"/>
      <c r="F53" s="31"/>
      <c r="G53" s="31"/>
      <c r="H53" s="31"/>
      <c r="I53" s="31"/>
      <c r="J53" s="31"/>
      <c r="K53"/>
      <c r="L53"/>
      <c r="M53"/>
      <c r="N53"/>
      <c r="O53"/>
      <c r="P53"/>
      <c r="Q53"/>
      <c r="R53"/>
      <c r="S53"/>
      <c r="T53"/>
      <c r="U53"/>
    </row>
    <row r="54" spans="2:21" ht="15" customHeight="1" x14ac:dyDescent="0.25">
      <c r="B54" s="31"/>
      <c r="C54" s="31"/>
      <c r="D54" s="31"/>
      <c r="E54" s="31"/>
      <c r="F54" s="31"/>
      <c r="G54" s="31"/>
      <c r="H54" s="31"/>
      <c r="I54" s="31"/>
      <c r="J54" s="31"/>
      <c r="K54"/>
      <c r="L54"/>
      <c r="M54"/>
      <c r="N54"/>
      <c r="O54"/>
      <c r="P54"/>
      <c r="Q54"/>
      <c r="R54"/>
      <c r="S54"/>
      <c r="T54"/>
      <c r="U54"/>
    </row>
    <row r="55" spans="2:21" ht="15" customHeight="1" x14ac:dyDescent="0.25">
      <c r="B55" s="31"/>
      <c r="C55" s="31"/>
      <c r="D55" s="31"/>
      <c r="E55" s="31"/>
      <c r="F55" s="31"/>
      <c r="G55" s="31"/>
      <c r="H55" s="31"/>
      <c r="I55" s="31"/>
      <c r="J55" s="31"/>
      <c r="K55"/>
      <c r="L55"/>
      <c r="M55"/>
      <c r="N55"/>
      <c r="O55"/>
      <c r="P55"/>
      <c r="Q55"/>
      <c r="R55"/>
      <c r="S55"/>
      <c r="T55"/>
      <c r="U55"/>
    </row>
    <row r="56" spans="2:21" ht="15" customHeight="1" x14ac:dyDescent="0.25">
      <c r="B56" s="31"/>
      <c r="C56" s="31"/>
      <c r="D56" s="31"/>
      <c r="E56" s="31"/>
      <c r="F56" s="31"/>
      <c r="G56" s="31"/>
      <c r="H56" s="31"/>
      <c r="I56" s="31"/>
      <c r="J56" s="31"/>
      <c r="K56"/>
      <c r="L56"/>
      <c r="M56"/>
      <c r="N56"/>
      <c r="O56"/>
      <c r="P56"/>
      <c r="Q56"/>
      <c r="R56"/>
      <c r="S56"/>
      <c r="T56"/>
      <c r="U56"/>
    </row>
    <row r="57" spans="2:21" ht="15" customHeight="1" x14ac:dyDescent="0.25">
      <c r="B57" s="31"/>
      <c r="C57" s="31"/>
      <c r="D57" s="31"/>
      <c r="E57" s="31"/>
      <c r="F57" s="31"/>
      <c r="G57" s="31"/>
      <c r="H57" s="31"/>
      <c r="I57" s="31"/>
      <c r="J57" s="31"/>
      <c r="K57"/>
      <c r="L57"/>
      <c r="M57"/>
      <c r="N57"/>
      <c r="O57"/>
      <c r="P57"/>
      <c r="Q57"/>
      <c r="R57"/>
      <c r="S57"/>
      <c r="T57"/>
      <c r="U57"/>
    </row>
    <row r="58" spans="2:21" ht="15" customHeight="1" x14ac:dyDescent="0.25">
      <c r="B58" s="31"/>
      <c r="C58" s="31"/>
      <c r="D58" s="31"/>
      <c r="E58" s="31"/>
      <c r="F58" s="31"/>
      <c r="G58" s="31"/>
      <c r="H58" s="31"/>
      <c r="I58" s="31"/>
      <c r="J58" s="31"/>
      <c r="K58"/>
      <c r="L58"/>
      <c r="M58"/>
      <c r="N58"/>
      <c r="O58"/>
      <c r="P58"/>
      <c r="Q58"/>
      <c r="R58"/>
      <c r="S58"/>
      <c r="T58"/>
      <c r="U58"/>
    </row>
    <row r="59" spans="2:21" ht="15" customHeight="1" x14ac:dyDescent="0.25">
      <c r="B59" s="31"/>
      <c r="C59" s="31"/>
      <c r="D59" s="31"/>
      <c r="E59" s="31"/>
      <c r="F59" s="31"/>
      <c r="G59" s="31"/>
      <c r="H59" s="31"/>
      <c r="I59" s="31"/>
      <c r="J59" s="31"/>
      <c r="K59"/>
      <c r="L59"/>
      <c r="M59"/>
      <c r="N59"/>
      <c r="O59"/>
      <c r="P59"/>
      <c r="Q59"/>
      <c r="R59"/>
      <c r="S59"/>
      <c r="T59"/>
      <c r="U59"/>
    </row>
    <row r="60" spans="2:21" ht="15" customHeight="1" x14ac:dyDescent="0.25">
      <c r="B60" s="31"/>
      <c r="C60" s="31"/>
      <c r="D60" s="31"/>
      <c r="E60" s="31"/>
      <c r="F60" s="31"/>
      <c r="G60" s="31"/>
      <c r="H60" s="31"/>
      <c r="I60" s="31"/>
      <c r="J60" s="31"/>
      <c r="K60"/>
      <c r="L60"/>
      <c r="M60"/>
      <c r="N60"/>
      <c r="O60"/>
      <c r="P60"/>
      <c r="Q60"/>
      <c r="R60"/>
      <c r="S60"/>
      <c r="T60"/>
      <c r="U60"/>
    </row>
    <row r="61" spans="2:21" ht="15" customHeight="1" x14ac:dyDescent="0.25">
      <c r="B61" s="31"/>
      <c r="C61" s="31"/>
      <c r="D61" s="31"/>
      <c r="E61" s="31"/>
      <c r="F61" s="31"/>
      <c r="G61" s="31"/>
      <c r="H61" s="31"/>
      <c r="I61" s="31"/>
      <c r="J61" s="31"/>
      <c r="K61"/>
      <c r="L61"/>
      <c r="M61"/>
      <c r="N61"/>
      <c r="O61"/>
      <c r="P61"/>
      <c r="Q61"/>
      <c r="R61"/>
      <c r="S61"/>
      <c r="T61"/>
      <c r="U61"/>
    </row>
    <row r="62" spans="2:21" ht="15" customHeight="1" x14ac:dyDescent="0.25">
      <c r="B62" s="31"/>
      <c r="C62" s="31"/>
      <c r="D62" s="31"/>
      <c r="E62" s="31"/>
      <c r="F62" s="31"/>
      <c r="G62" s="31"/>
      <c r="H62" s="31"/>
      <c r="I62" s="31"/>
      <c r="J62" s="31"/>
      <c r="K62"/>
      <c r="L62"/>
      <c r="M62"/>
      <c r="N62"/>
      <c r="O62"/>
      <c r="P62"/>
      <c r="Q62"/>
      <c r="R62"/>
      <c r="S62"/>
      <c r="T62"/>
      <c r="U62"/>
    </row>
    <row r="63" spans="2:21" ht="15" customHeight="1" x14ac:dyDescent="0.25">
      <c r="B63" s="31"/>
      <c r="C63" s="31"/>
      <c r="D63" s="31"/>
      <c r="E63" s="31"/>
      <c r="F63" s="31"/>
      <c r="G63" s="31"/>
      <c r="H63" s="31"/>
      <c r="I63" s="31"/>
      <c r="J63" s="31"/>
      <c r="K63"/>
      <c r="L63"/>
      <c r="M63"/>
      <c r="N63"/>
      <c r="O63"/>
      <c r="P63"/>
      <c r="Q63"/>
      <c r="R63"/>
      <c r="S63"/>
      <c r="T63"/>
      <c r="U63"/>
    </row>
    <row r="64" spans="2:21" ht="15" customHeight="1" x14ac:dyDescent="0.25">
      <c r="B64" s="31"/>
      <c r="C64" s="31"/>
      <c r="D64" s="31"/>
      <c r="E64" s="31"/>
      <c r="F64" s="31"/>
      <c r="G64" s="31"/>
      <c r="H64" s="31"/>
      <c r="I64" s="31"/>
      <c r="J64" s="31"/>
      <c r="K64"/>
      <c r="L64"/>
      <c r="M64"/>
      <c r="N64"/>
      <c r="O64"/>
      <c r="P64"/>
      <c r="Q64"/>
      <c r="R64"/>
      <c r="S64"/>
      <c r="T64"/>
      <c r="U64"/>
    </row>
    <row r="65" spans="2:21" ht="15" customHeight="1" x14ac:dyDescent="0.25">
      <c r="B65" s="31"/>
      <c r="C65" s="31"/>
      <c r="D65" s="31"/>
      <c r="E65" s="31"/>
      <c r="F65" s="31"/>
      <c r="G65" s="31"/>
      <c r="H65" s="31"/>
      <c r="I65" s="31"/>
      <c r="J65" s="31"/>
      <c r="K65"/>
      <c r="L65"/>
      <c r="M65"/>
      <c r="N65"/>
      <c r="O65"/>
      <c r="P65"/>
      <c r="Q65"/>
      <c r="R65"/>
      <c r="S65"/>
      <c r="T65"/>
      <c r="U65"/>
    </row>
    <row r="66" spans="2:21" ht="15" customHeight="1" x14ac:dyDescent="0.25">
      <c r="B66" s="31"/>
      <c r="C66" s="31"/>
      <c r="D66" s="31"/>
      <c r="E66" s="31"/>
      <c r="F66" s="31"/>
      <c r="G66" s="31"/>
      <c r="H66" s="31"/>
      <c r="I66" s="31"/>
      <c r="J66" s="31"/>
      <c r="K66"/>
      <c r="L66"/>
      <c r="M66"/>
      <c r="N66"/>
      <c r="O66"/>
      <c r="P66"/>
      <c r="Q66"/>
      <c r="R66"/>
      <c r="S66"/>
      <c r="T66"/>
      <c r="U66"/>
    </row>
    <row r="67" spans="2:21" ht="15" customHeight="1" x14ac:dyDescent="0.25">
      <c r="B67" s="31"/>
      <c r="C67" s="31"/>
      <c r="D67" s="31"/>
      <c r="E67" s="31"/>
      <c r="F67" s="31"/>
      <c r="G67" s="31"/>
      <c r="H67" s="31"/>
      <c r="I67" s="31"/>
      <c r="J67" s="31"/>
      <c r="K67"/>
      <c r="L67"/>
      <c r="M67"/>
      <c r="N67"/>
      <c r="O67"/>
      <c r="P67"/>
      <c r="Q67"/>
      <c r="R67"/>
      <c r="S67"/>
      <c r="T67"/>
      <c r="U67"/>
    </row>
    <row r="68" spans="2:21" ht="15" customHeight="1" x14ac:dyDescent="0.25">
      <c r="B68" s="31"/>
      <c r="C68" s="31"/>
      <c r="D68" s="31"/>
      <c r="E68" s="31"/>
      <c r="F68" s="31"/>
      <c r="G68" s="31"/>
      <c r="H68" s="31"/>
      <c r="I68" s="31"/>
      <c r="J68" s="31"/>
      <c r="K68"/>
      <c r="L68"/>
      <c r="M68"/>
      <c r="N68"/>
      <c r="O68"/>
      <c r="P68"/>
      <c r="Q68"/>
      <c r="R68"/>
      <c r="S68"/>
      <c r="T68"/>
      <c r="U68"/>
    </row>
    <row r="69" spans="2:21" ht="15" customHeight="1" x14ac:dyDescent="0.25">
      <c r="B69" s="31"/>
      <c r="C69" s="31"/>
      <c r="D69" s="31"/>
      <c r="E69" s="31"/>
      <c r="F69" s="31"/>
      <c r="G69" s="31"/>
      <c r="H69" s="31"/>
      <c r="I69" s="31"/>
      <c r="J69" s="31"/>
      <c r="K69"/>
      <c r="L69"/>
      <c r="M69"/>
      <c r="N69"/>
      <c r="O69"/>
      <c r="P69"/>
      <c r="Q69"/>
      <c r="R69"/>
      <c r="S69"/>
      <c r="T69"/>
      <c r="U69"/>
    </row>
    <row r="70" spans="2:21" ht="15" customHeight="1" x14ac:dyDescent="0.25">
      <c r="B70" s="31"/>
      <c r="C70" s="31"/>
      <c r="D70" s="31"/>
      <c r="E70" s="31"/>
      <c r="F70" s="31"/>
      <c r="G70" s="31"/>
      <c r="H70" s="31"/>
      <c r="I70" s="31"/>
      <c r="J70" s="31"/>
      <c r="K70"/>
      <c r="L70"/>
      <c r="M70"/>
      <c r="N70"/>
      <c r="O70"/>
      <c r="P70"/>
      <c r="Q70"/>
      <c r="R70"/>
      <c r="S70"/>
      <c r="T70"/>
      <c r="U70"/>
    </row>
    <row r="71" spans="2:21" ht="15" customHeight="1" x14ac:dyDescent="0.25">
      <c r="B71" s="31"/>
      <c r="C71" s="31"/>
      <c r="D71" s="31"/>
      <c r="E71" s="31"/>
      <c r="F71" s="31"/>
      <c r="G71" s="31"/>
      <c r="H71" s="31"/>
      <c r="I71" s="31"/>
      <c r="J71" s="31"/>
      <c r="K71"/>
      <c r="L71"/>
      <c r="M71"/>
      <c r="N71"/>
      <c r="O71"/>
      <c r="P71"/>
      <c r="Q71"/>
      <c r="R71"/>
      <c r="S71"/>
      <c r="T71"/>
      <c r="U71"/>
    </row>
    <row r="72" spans="2:21" ht="15" customHeight="1" x14ac:dyDescent="0.25">
      <c r="B72" s="31"/>
      <c r="C72" s="31"/>
      <c r="D72" s="31"/>
      <c r="E72" s="31"/>
      <c r="F72" s="31"/>
      <c r="G72" s="31"/>
      <c r="H72" s="31"/>
      <c r="I72" s="31"/>
      <c r="J72" s="31"/>
      <c r="K72"/>
      <c r="L72"/>
      <c r="M72"/>
      <c r="N72"/>
      <c r="O72"/>
      <c r="P72"/>
      <c r="Q72"/>
      <c r="R72"/>
      <c r="S72"/>
      <c r="T72"/>
      <c r="U72"/>
    </row>
    <row r="73" spans="2:21" ht="15" customHeight="1" x14ac:dyDescent="0.25">
      <c r="B73" s="31"/>
      <c r="C73" s="31"/>
      <c r="D73" s="31"/>
      <c r="E73" s="31"/>
      <c r="F73" s="31"/>
      <c r="G73" s="31"/>
      <c r="H73" s="31"/>
      <c r="I73" s="31"/>
      <c r="J73" s="31"/>
      <c r="K73"/>
      <c r="L73"/>
      <c r="M73"/>
      <c r="N73"/>
      <c r="O73"/>
      <c r="P73"/>
      <c r="Q73"/>
      <c r="R73"/>
      <c r="S73"/>
      <c r="T73"/>
      <c r="U73"/>
    </row>
    <row r="74" spans="2:21" ht="15" customHeight="1" x14ac:dyDescent="0.25">
      <c r="B74" s="31"/>
      <c r="C74" s="31"/>
      <c r="D74" s="31"/>
      <c r="E74" s="31"/>
      <c r="F74" s="31"/>
      <c r="G74" s="31"/>
      <c r="H74" s="31"/>
      <c r="I74" s="31"/>
      <c r="J74" s="31"/>
      <c r="K74"/>
      <c r="L74"/>
      <c r="M74"/>
      <c r="N74"/>
      <c r="O74"/>
      <c r="P74"/>
      <c r="Q74"/>
      <c r="R74"/>
      <c r="S74"/>
      <c r="T74"/>
      <c r="U74"/>
    </row>
    <row r="75" spans="2:21" ht="15" customHeight="1" x14ac:dyDescent="0.25">
      <c r="B75" s="31"/>
      <c r="C75" s="31"/>
      <c r="D75" s="31"/>
      <c r="E75" s="31"/>
      <c r="F75" s="31"/>
      <c r="G75" s="31"/>
      <c r="H75" s="31"/>
      <c r="I75" s="31"/>
      <c r="J75" s="31"/>
      <c r="K75"/>
      <c r="L75"/>
      <c r="M75"/>
      <c r="N75"/>
      <c r="O75"/>
      <c r="P75"/>
      <c r="Q75"/>
      <c r="R75"/>
      <c r="S75"/>
      <c r="T75"/>
      <c r="U75"/>
    </row>
    <row r="76" spans="2:21" ht="15" customHeight="1" x14ac:dyDescent="0.25">
      <c r="B76" s="31"/>
      <c r="C76" s="31"/>
      <c r="D76" s="31"/>
      <c r="E76" s="31"/>
      <c r="F76" s="31"/>
      <c r="G76" s="31"/>
      <c r="H76" s="31"/>
      <c r="I76" s="31"/>
      <c r="J76" s="31"/>
      <c r="K76"/>
      <c r="L76"/>
      <c r="M76"/>
      <c r="N76"/>
      <c r="O76"/>
      <c r="P76"/>
      <c r="Q76"/>
      <c r="R76"/>
      <c r="S76"/>
      <c r="T76"/>
      <c r="U76"/>
    </row>
    <row r="77" spans="2:21" ht="15" customHeight="1" x14ac:dyDescent="0.25">
      <c r="B77" s="31"/>
      <c r="C77" s="31"/>
      <c r="D77" s="31"/>
      <c r="E77" s="31"/>
      <c r="F77" s="31"/>
      <c r="G77" s="31"/>
      <c r="H77" s="31"/>
      <c r="I77" s="31"/>
      <c r="J77" s="31"/>
      <c r="K77"/>
      <c r="L77"/>
      <c r="M77"/>
      <c r="N77"/>
      <c r="O77"/>
      <c r="P77"/>
      <c r="Q77"/>
      <c r="R77"/>
      <c r="S77"/>
      <c r="T77"/>
      <c r="U77"/>
    </row>
    <row r="78" spans="2:21" ht="15" customHeight="1" x14ac:dyDescent="0.25">
      <c r="B78" s="31"/>
      <c r="C78" s="31"/>
      <c r="D78" s="31"/>
      <c r="E78" s="31"/>
      <c r="F78" s="31"/>
      <c r="G78" s="31"/>
      <c r="H78" s="31"/>
      <c r="I78" s="31"/>
      <c r="J78" s="31"/>
      <c r="K78"/>
      <c r="L78"/>
      <c r="M78"/>
      <c r="N78"/>
      <c r="O78"/>
      <c r="P78"/>
      <c r="Q78"/>
      <c r="R78"/>
      <c r="S78"/>
      <c r="T78"/>
      <c r="U78"/>
    </row>
    <row r="79" spans="2:21" ht="15" customHeight="1" x14ac:dyDescent="0.25">
      <c r="B79" s="31"/>
      <c r="C79" s="31"/>
      <c r="D79" s="31"/>
      <c r="E79" s="31"/>
      <c r="F79" s="31"/>
      <c r="G79" s="31"/>
      <c r="H79" s="31"/>
      <c r="I79" s="31"/>
      <c r="J79" s="31"/>
      <c r="K79"/>
      <c r="L79"/>
      <c r="M79"/>
      <c r="N79"/>
      <c r="O79"/>
      <c r="P79"/>
      <c r="Q79"/>
      <c r="R79"/>
      <c r="S79"/>
      <c r="T79"/>
      <c r="U79"/>
    </row>
    <row r="80" spans="2:21" ht="15" customHeight="1" x14ac:dyDescent="0.25">
      <c r="B80" s="31"/>
      <c r="C80" s="31"/>
      <c r="D80" s="31"/>
      <c r="E80" s="31"/>
      <c r="F80" s="31"/>
      <c r="G80" s="31"/>
      <c r="H80" s="31"/>
      <c r="I80" s="31"/>
      <c r="J80" s="31"/>
      <c r="K80"/>
      <c r="L80"/>
      <c r="M80"/>
      <c r="N80"/>
      <c r="O80"/>
      <c r="P80"/>
      <c r="Q80"/>
      <c r="R80"/>
      <c r="S80"/>
      <c r="T80"/>
      <c r="U80"/>
    </row>
    <row r="81" spans="2:21" ht="15" customHeight="1" x14ac:dyDescent="0.25">
      <c r="B81" s="31"/>
      <c r="C81" s="31"/>
      <c r="D81" s="31"/>
      <c r="E81" s="31"/>
      <c r="F81" s="31"/>
      <c r="G81" s="31"/>
      <c r="H81" s="31"/>
      <c r="I81" s="31"/>
      <c r="J81" s="31"/>
      <c r="K81"/>
      <c r="L81"/>
      <c r="M81"/>
      <c r="N81"/>
      <c r="O81"/>
      <c r="P81"/>
      <c r="Q81"/>
      <c r="R81"/>
      <c r="S81"/>
      <c r="T81"/>
      <c r="U81"/>
    </row>
    <row r="82" spans="2:21" ht="15" customHeight="1" x14ac:dyDescent="0.25">
      <c r="B82" s="31"/>
      <c r="C82" s="31"/>
      <c r="D82" s="31"/>
      <c r="E82" s="31"/>
      <c r="F82" s="31"/>
      <c r="G82" s="31"/>
      <c r="H82" s="31"/>
      <c r="I82" s="31"/>
      <c r="J82" s="31"/>
      <c r="K82"/>
      <c r="L82"/>
      <c r="M82"/>
      <c r="N82"/>
      <c r="O82"/>
      <c r="P82"/>
      <c r="Q82"/>
      <c r="R82"/>
      <c r="S82"/>
      <c r="T82"/>
      <c r="U82"/>
    </row>
    <row r="83" spans="2:21" ht="15" customHeight="1" x14ac:dyDescent="0.25">
      <c r="B83" s="31"/>
      <c r="C83" s="31"/>
      <c r="D83" s="31"/>
      <c r="E83" s="31"/>
      <c r="F83" s="31"/>
      <c r="G83" s="31"/>
      <c r="H83" s="31"/>
      <c r="I83" s="31"/>
      <c r="J83" s="31"/>
      <c r="K83"/>
      <c r="L83"/>
      <c r="M83"/>
      <c r="N83"/>
      <c r="O83"/>
      <c r="P83"/>
      <c r="Q83"/>
      <c r="R83"/>
      <c r="S83"/>
      <c r="T83"/>
      <c r="U83"/>
    </row>
    <row r="84" spans="2:21" ht="15" customHeight="1" x14ac:dyDescent="0.25">
      <c r="B84" s="31"/>
      <c r="C84" s="31"/>
      <c r="D84" s="31"/>
      <c r="E84" s="31"/>
      <c r="F84" s="31"/>
      <c r="G84" s="31"/>
      <c r="H84" s="31"/>
      <c r="I84" s="31"/>
      <c r="J84" s="31"/>
      <c r="K84"/>
      <c r="L84"/>
      <c r="M84"/>
      <c r="N84"/>
      <c r="O84"/>
      <c r="P84"/>
      <c r="Q84"/>
      <c r="R84"/>
      <c r="S84"/>
      <c r="T84"/>
      <c r="U84"/>
    </row>
    <row r="85" spans="2:21" ht="15" customHeight="1" x14ac:dyDescent="0.25">
      <c r="B85" s="31"/>
      <c r="C85" s="31"/>
      <c r="D85" s="31"/>
      <c r="E85" s="31"/>
      <c r="F85" s="31"/>
      <c r="G85" s="31"/>
      <c r="H85" s="31"/>
      <c r="I85" s="31"/>
      <c r="J85" s="31"/>
      <c r="K85"/>
      <c r="L85"/>
      <c r="M85"/>
      <c r="N85"/>
      <c r="O85"/>
      <c r="P85"/>
      <c r="Q85"/>
      <c r="R85"/>
      <c r="S85"/>
      <c r="T85"/>
      <c r="U85"/>
    </row>
    <row r="86" spans="2:21" ht="15" customHeight="1" x14ac:dyDescent="0.25">
      <c r="B86" s="31"/>
      <c r="C86" s="31"/>
      <c r="D86" s="31"/>
      <c r="E86" s="31"/>
      <c r="F86" s="31"/>
      <c r="G86" s="31"/>
      <c r="H86" s="31"/>
      <c r="I86" s="31"/>
      <c r="J86" s="31"/>
      <c r="K86"/>
      <c r="L86"/>
      <c r="M86"/>
      <c r="N86"/>
      <c r="O86"/>
      <c r="P86"/>
      <c r="Q86"/>
      <c r="R86"/>
      <c r="S86"/>
      <c r="T86"/>
      <c r="U86"/>
    </row>
    <row r="87" spans="2:21" ht="15" customHeight="1" x14ac:dyDescent="0.25">
      <c r="B87" s="31"/>
      <c r="C87" s="31"/>
      <c r="D87" s="31"/>
      <c r="E87" s="31"/>
      <c r="F87" s="31"/>
      <c r="G87" s="31"/>
      <c r="H87" s="31"/>
      <c r="I87" s="31"/>
      <c r="J87" s="31"/>
      <c r="K87"/>
      <c r="L87"/>
      <c r="M87"/>
      <c r="N87"/>
      <c r="O87"/>
      <c r="P87"/>
      <c r="Q87"/>
      <c r="R87"/>
      <c r="S87"/>
      <c r="T87"/>
      <c r="U87"/>
    </row>
    <row r="88" spans="2:21" ht="15" customHeight="1" x14ac:dyDescent="0.25">
      <c r="B88" s="31"/>
      <c r="C88" s="31"/>
      <c r="D88" s="31"/>
      <c r="E88" s="31"/>
      <c r="F88" s="31"/>
      <c r="G88" s="31"/>
      <c r="H88" s="31"/>
      <c r="I88" s="31"/>
      <c r="J88" s="31"/>
      <c r="K88"/>
      <c r="L88"/>
      <c r="M88"/>
      <c r="N88"/>
      <c r="O88"/>
      <c r="P88"/>
      <c r="Q88"/>
      <c r="R88"/>
      <c r="S88"/>
      <c r="T88"/>
      <c r="U88"/>
    </row>
    <row r="89" spans="2:21" ht="15" customHeight="1" x14ac:dyDescent="0.25">
      <c r="B89" s="31"/>
      <c r="C89" s="31"/>
      <c r="D89" s="31"/>
      <c r="E89" s="31"/>
      <c r="F89" s="31"/>
      <c r="G89" s="31"/>
      <c r="H89" s="31"/>
      <c r="I89" s="31"/>
      <c r="J89" s="31"/>
      <c r="K89"/>
      <c r="L89"/>
      <c r="M89"/>
      <c r="N89"/>
      <c r="O89"/>
      <c r="P89"/>
      <c r="Q89"/>
      <c r="R89"/>
      <c r="S89"/>
      <c r="T89"/>
      <c r="U89"/>
    </row>
    <row r="90" spans="2:21" ht="15" customHeight="1" x14ac:dyDescent="0.25">
      <c r="B90" s="31"/>
      <c r="C90" s="31"/>
      <c r="D90" s="31"/>
      <c r="E90" s="31"/>
      <c r="F90" s="31"/>
      <c r="G90" s="31"/>
      <c r="H90" s="31"/>
      <c r="I90" s="31"/>
      <c r="J90" s="31"/>
      <c r="K90"/>
      <c r="L90"/>
      <c r="M90"/>
      <c r="N90"/>
      <c r="O90"/>
      <c r="P90"/>
      <c r="Q90"/>
      <c r="R90"/>
      <c r="S90"/>
      <c r="T90"/>
      <c r="U90"/>
    </row>
    <row r="91" spans="2:21" ht="15" customHeight="1" x14ac:dyDescent="0.25">
      <c r="B91" s="31"/>
      <c r="C91" s="31"/>
      <c r="D91" s="31"/>
      <c r="E91" s="31"/>
      <c r="F91" s="31"/>
      <c r="G91" s="31"/>
      <c r="H91" s="31"/>
      <c r="I91" s="31"/>
      <c r="J91" s="31"/>
      <c r="K91"/>
      <c r="L91"/>
      <c r="M91"/>
      <c r="N91"/>
      <c r="O91"/>
      <c r="P91"/>
      <c r="Q91"/>
      <c r="R91"/>
      <c r="S91"/>
      <c r="T91"/>
      <c r="U91"/>
    </row>
    <row r="92" spans="2:21" ht="15" customHeight="1" x14ac:dyDescent="0.25">
      <c r="B92" s="31"/>
      <c r="C92" s="31"/>
      <c r="D92" s="31"/>
      <c r="E92" s="31"/>
      <c r="F92" s="31"/>
      <c r="G92" s="31"/>
      <c r="H92" s="31"/>
      <c r="I92" s="31"/>
      <c r="J92" s="31"/>
      <c r="K92"/>
      <c r="L92"/>
      <c r="M92"/>
      <c r="N92"/>
      <c r="O92"/>
      <c r="P92"/>
      <c r="Q92"/>
      <c r="R92"/>
      <c r="S92"/>
      <c r="T92"/>
      <c r="U92"/>
    </row>
    <row r="93" spans="2:21" ht="15" customHeight="1" x14ac:dyDescent="0.25">
      <c r="B93" s="31"/>
      <c r="C93" s="31"/>
      <c r="D93" s="31"/>
      <c r="E93" s="31"/>
      <c r="F93" s="31"/>
      <c r="G93" s="31"/>
      <c r="H93" s="31"/>
      <c r="I93" s="31"/>
      <c r="J93" s="31"/>
      <c r="K93"/>
      <c r="L93"/>
      <c r="M93"/>
      <c r="N93"/>
      <c r="O93"/>
      <c r="P93"/>
      <c r="Q93"/>
      <c r="R93"/>
      <c r="S93"/>
      <c r="T93"/>
      <c r="U93"/>
    </row>
  </sheetData>
  <mergeCells count="1">
    <mergeCell ref="H1:I1"/>
  </mergeCells>
  <conditionalFormatting sqref="B1">
    <cfRule type="cellIs" dxfId="53" priority="1" operator="equal">
      <formula>"Incomplete"</formula>
    </cfRule>
    <cfRule type="cellIs" dxfId="52" priority="2" operator="equal">
      <formula>"Flag for Review"</formula>
    </cfRule>
    <cfRule type="cellIs" dxfId="51"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A87"/>
  <sheetViews>
    <sheetView zoomScaleNormal="100" workbookViewId="0"/>
  </sheetViews>
  <sheetFormatPr defaultColWidth="9.140625" defaultRowHeight="15" x14ac:dyDescent="0.25"/>
  <cols>
    <col min="1" max="1" width="9.140625" style="21"/>
    <col min="2" max="2" width="16" style="21" bestFit="1" customWidth="1"/>
    <col min="3" max="11" width="11.140625" style="21" customWidth="1"/>
    <col min="12" max="16384" width="9.140625" style="21"/>
  </cols>
  <sheetData>
    <row r="1" spans="1:27" x14ac:dyDescent="0.25">
      <c r="A1" s="7">
        <v>14</v>
      </c>
      <c r="B1" s="27" t="s">
        <v>12</v>
      </c>
      <c r="C1" s="20"/>
      <c r="D1" s="20"/>
      <c r="E1" s="20"/>
      <c r="F1" s="20"/>
      <c r="G1" s="20"/>
      <c r="H1" s="20"/>
      <c r="I1" s="20"/>
      <c r="J1" s="405" t="s">
        <v>24</v>
      </c>
      <c r="K1" s="406"/>
      <c r="M1"/>
      <c r="N1"/>
      <c r="O1"/>
      <c r="P1"/>
      <c r="Q1"/>
      <c r="R1"/>
      <c r="S1"/>
      <c r="T1"/>
      <c r="U1"/>
      <c r="V1"/>
      <c r="W1"/>
      <c r="X1"/>
      <c r="Y1"/>
      <c r="Z1"/>
      <c r="AA1"/>
    </row>
    <row r="2" spans="1:27" x14ac:dyDescent="0.25">
      <c r="A2" s="22"/>
      <c r="B2" s="19"/>
      <c r="C2" s="19"/>
      <c r="D2" s="19"/>
      <c r="E2" s="19"/>
      <c r="F2" s="19"/>
      <c r="G2" s="19"/>
      <c r="H2" s="19"/>
      <c r="I2" s="19"/>
      <c r="J2" s="19"/>
      <c r="K2" s="23"/>
      <c r="M2"/>
      <c r="N2"/>
      <c r="O2"/>
      <c r="P2"/>
      <c r="Q2"/>
      <c r="R2"/>
      <c r="S2"/>
      <c r="T2"/>
      <c r="U2"/>
      <c r="V2"/>
      <c r="W2"/>
      <c r="X2"/>
      <c r="Y2"/>
      <c r="Z2"/>
      <c r="AA2"/>
    </row>
    <row r="3" spans="1:27" x14ac:dyDescent="0.25">
      <c r="A3" s="8" t="s">
        <v>13</v>
      </c>
      <c r="B3" s="17"/>
      <c r="C3" s="17"/>
      <c r="D3" s="17"/>
      <c r="E3" s="17"/>
      <c r="F3" s="17"/>
      <c r="G3" s="17"/>
      <c r="H3" s="17"/>
      <c r="I3" s="17"/>
      <c r="J3" s="17"/>
      <c r="K3" s="18"/>
      <c r="L3" s="31"/>
      <c r="M3"/>
      <c r="N3"/>
      <c r="O3"/>
      <c r="P3"/>
      <c r="Q3"/>
      <c r="R3"/>
      <c r="S3"/>
      <c r="T3"/>
      <c r="U3"/>
      <c r="V3"/>
      <c r="W3"/>
      <c r="X3"/>
      <c r="Y3"/>
      <c r="Z3"/>
      <c r="AA3"/>
    </row>
    <row r="4" spans="1:27" x14ac:dyDescent="0.25">
      <c r="A4" s="9">
        <f>INDEX('Point Grid'!B:B,MATCH(A1,'Point Grid'!A:A,0))</f>
        <v>1</v>
      </c>
      <c r="B4" s="17"/>
      <c r="C4" s="17"/>
      <c r="D4" s="17"/>
      <c r="E4" s="17"/>
      <c r="F4" s="17"/>
      <c r="G4" s="17"/>
      <c r="H4" s="17"/>
      <c r="I4" s="17"/>
      <c r="J4" s="17"/>
      <c r="K4" s="18"/>
      <c r="L4" s="31"/>
      <c r="M4"/>
      <c r="N4"/>
      <c r="O4"/>
      <c r="P4"/>
      <c r="Q4"/>
      <c r="R4"/>
      <c r="S4"/>
      <c r="T4"/>
      <c r="U4"/>
      <c r="V4"/>
      <c r="W4"/>
      <c r="X4"/>
      <c r="Y4"/>
      <c r="Z4"/>
      <c r="AA4"/>
    </row>
    <row r="5" spans="1:27" x14ac:dyDescent="0.25">
      <c r="A5" s="16"/>
      <c r="B5" s="17"/>
      <c r="C5" s="17"/>
      <c r="D5" s="17"/>
      <c r="E5" s="17"/>
      <c r="F5" s="17"/>
      <c r="G5" s="17"/>
      <c r="H5" s="17"/>
      <c r="I5" s="17"/>
      <c r="J5" s="17"/>
      <c r="K5" s="18"/>
      <c r="L5" s="31"/>
      <c r="M5"/>
      <c r="N5"/>
      <c r="O5"/>
      <c r="P5"/>
      <c r="Q5"/>
      <c r="R5"/>
      <c r="S5"/>
      <c r="T5"/>
      <c r="U5"/>
      <c r="V5"/>
      <c r="W5"/>
      <c r="X5"/>
      <c r="Y5"/>
      <c r="Z5"/>
      <c r="AA5"/>
    </row>
    <row r="6" spans="1:27" x14ac:dyDescent="0.25">
      <c r="A6" s="25" t="s">
        <v>2</v>
      </c>
      <c r="B6" s="17" t="s">
        <v>437</v>
      </c>
      <c r="C6" s="17"/>
      <c r="D6" s="17"/>
      <c r="E6" s="17"/>
      <c r="F6" s="17"/>
      <c r="G6" s="17"/>
      <c r="H6" s="17"/>
      <c r="I6" s="17"/>
      <c r="J6" s="17"/>
      <c r="K6" s="18"/>
      <c r="L6" s="31"/>
      <c r="M6"/>
      <c r="N6"/>
      <c r="O6"/>
      <c r="P6"/>
      <c r="Q6"/>
      <c r="R6"/>
      <c r="S6"/>
      <c r="T6"/>
      <c r="U6"/>
      <c r="V6"/>
      <c r="W6"/>
      <c r="X6"/>
      <c r="Y6"/>
      <c r="Z6"/>
      <c r="AA6"/>
    </row>
    <row r="7" spans="1:27" ht="15.75" thickBot="1" x14ac:dyDescent="0.3">
      <c r="A7" s="9">
        <f>INDEX('Point Grid'!$C$8:$I$54,MATCH($A$1,'Point Grid'!$A$8:$A$54,0),MATCH(A6,'Point Grid'!$C$7:$I$7,0))</f>
        <v>1</v>
      </c>
      <c r="B7" s="17"/>
      <c r="C7" s="17"/>
      <c r="D7" s="17"/>
      <c r="E7" s="17"/>
      <c r="F7" s="17"/>
      <c r="G7" s="17"/>
      <c r="H7" s="17"/>
      <c r="I7" s="17"/>
      <c r="J7" s="17"/>
      <c r="K7" s="18"/>
      <c r="L7" s="31"/>
      <c r="M7"/>
      <c r="N7"/>
      <c r="O7"/>
      <c r="P7"/>
      <c r="Q7"/>
      <c r="R7"/>
      <c r="S7"/>
      <c r="T7"/>
      <c r="U7"/>
      <c r="V7"/>
      <c r="W7"/>
      <c r="X7"/>
      <c r="Y7"/>
      <c r="Z7"/>
      <c r="AA7"/>
    </row>
    <row r="8" spans="1:27" ht="15.75" thickBot="1" x14ac:dyDescent="0.3">
      <c r="A8" s="5"/>
      <c r="B8" s="17"/>
      <c r="C8" s="17"/>
      <c r="D8" s="17"/>
      <c r="E8" s="17"/>
      <c r="F8" s="17"/>
      <c r="G8" s="17"/>
      <c r="H8" s="17"/>
      <c r="I8" s="17"/>
      <c r="J8" s="17"/>
      <c r="K8" s="18"/>
      <c r="L8" s="31"/>
      <c r="M8"/>
      <c r="N8"/>
      <c r="O8"/>
      <c r="P8"/>
      <c r="Q8"/>
      <c r="R8"/>
      <c r="S8"/>
      <c r="T8"/>
      <c r="U8"/>
      <c r="V8"/>
      <c r="W8"/>
      <c r="X8"/>
      <c r="Y8"/>
      <c r="Z8"/>
      <c r="AA8"/>
    </row>
    <row r="9" spans="1:27" x14ac:dyDescent="0.25">
      <c r="A9" s="25"/>
      <c r="B9" s="17"/>
      <c r="C9" s="17"/>
      <c r="D9" s="17"/>
      <c r="E9" s="17"/>
      <c r="F9" s="17"/>
      <c r="G9" s="17"/>
      <c r="H9" s="17"/>
      <c r="I9" s="17"/>
      <c r="J9" s="17"/>
      <c r="K9" s="18"/>
      <c r="L9" s="31"/>
      <c r="M9"/>
      <c r="N9"/>
      <c r="O9"/>
      <c r="P9"/>
      <c r="Q9"/>
      <c r="R9"/>
      <c r="S9"/>
      <c r="T9"/>
      <c r="U9"/>
      <c r="V9"/>
      <c r="W9"/>
      <c r="X9"/>
      <c r="Y9"/>
      <c r="Z9"/>
      <c r="AA9"/>
    </row>
    <row r="10" spans="1:27" ht="15.75" thickBot="1" x14ac:dyDescent="0.3">
      <c r="A10" s="24"/>
      <c r="B10" s="32"/>
      <c r="C10" s="32"/>
      <c r="D10" s="32"/>
      <c r="E10" s="32"/>
      <c r="F10" s="32"/>
      <c r="G10" s="32"/>
      <c r="H10" s="32"/>
      <c r="I10" s="32"/>
      <c r="J10" s="32"/>
      <c r="K10" s="33"/>
      <c r="L10" s="31"/>
      <c r="M10"/>
      <c r="N10"/>
      <c r="O10"/>
      <c r="P10"/>
      <c r="Q10"/>
      <c r="R10"/>
      <c r="S10"/>
      <c r="T10"/>
      <c r="U10"/>
      <c r="V10"/>
      <c r="W10"/>
      <c r="X10"/>
      <c r="Y10"/>
      <c r="Z10"/>
      <c r="AA10"/>
    </row>
    <row r="11" spans="1:27" x14ac:dyDescent="0.25">
      <c r="B11" s="31"/>
      <c r="C11" s="31"/>
      <c r="D11" s="31"/>
      <c r="E11" s="31"/>
      <c r="F11" s="31"/>
      <c r="G11" s="31"/>
      <c r="H11" s="31"/>
      <c r="I11" s="31"/>
      <c r="J11" s="31"/>
      <c r="K11" s="31"/>
      <c r="L11" s="31"/>
      <c r="M11"/>
      <c r="N11"/>
      <c r="O11"/>
      <c r="P11"/>
      <c r="Q11"/>
      <c r="R11"/>
      <c r="S11"/>
      <c r="T11"/>
      <c r="U11"/>
      <c r="V11"/>
      <c r="W11"/>
      <c r="X11"/>
      <c r="Y11"/>
      <c r="Z11"/>
      <c r="AA11"/>
    </row>
    <row r="12" spans="1:27" x14ac:dyDescent="0.25">
      <c r="L12" s="31"/>
      <c r="M12"/>
      <c r="N12"/>
      <c r="O12"/>
      <c r="P12"/>
      <c r="Q12"/>
      <c r="R12"/>
      <c r="S12"/>
      <c r="T12"/>
      <c r="U12"/>
      <c r="V12"/>
      <c r="W12"/>
      <c r="X12"/>
      <c r="Y12"/>
      <c r="Z12"/>
      <c r="AA12"/>
    </row>
    <row r="13" spans="1:27" x14ac:dyDescent="0.25">
      <c r="L13" s="31"/>
      <c r="M13"/>
      <c r="N13"/>
      <c r="O13"/>
      <c r="P13"/>
      <c r="Q13"/>
      <c r="R13"/>
      <c r="S13"/>
      <c r="T13"/>
      <c r="U13"/>
      <c r="V13"/>
      <c r="W13"/>
      <c r="X13"/>
      <c r="Y13"/>
      <c r="Z13"/>
      <c r="AA13"/>
    </row>
    <row r="14" spans="1:27" x14ac:dyDescent="0.25">
      <c r="L14" s="31"/>
      <c r="M14"/>
      <c r="N14"/>
      <c r="O14"/>
      <c r="P14"/>
      <c r="Q14"/>
      <c r="R14"/>
      <c r="S14"/>
      <c r="T14"/>
      <c r="U14"/>
      <c r="V14"/>
      <c r="W14"/>
      <c r="X14"/>
      <c r="Y14"/>
      <c r="Z14"/>
      <c r="AA14"/>
    </row>
    <row r="15" spans="1:27" x14ac:dyDescent="0.25">
      <c r="L15" s="31"/>
      <c r="M15"/>
      <c r="N15"/>
      <c r="O15"/>
      <c r="P15"/>
      <c r="Q15"/>
      <c r="R15"/>
      <c r="S15"/>
      <c r="T15"/>
      <c r="U15"/>
      <c r="V15"/>
      <c r="W15"/>
      <c r="X15"/>
      <c r="Y15"/>
      <c r="Z15"/>
      <c r="AA15"/>
    </row>
    <row r="16" spans="1:27" ht="15" customHeight="1" x14ac:dyDescent="0.25">
      <c r="L16" s="31"/>
      <c r="M16"/>
      <c r="N16"/>
      <c r="O16"/>
      <c r="P16"/>
      <c r="Q16"/>
      <c r="R16"/>
      <c r="S16"/>
      <c r="T16"/>
      <c r="U16"/>
      <c r="V16"/>
      <c r="W16"/>
      <c r="X16"/>
      <c r="Y16"/>
      <c r="Z16"/>
      <c r="AA16"/>
    </row>
    <row r="17" spans="2:27" ht="15" customHeight="1" x14ac:dyDescent="0.25">
      <c r="L17" s="31"/>
      <c r="M17"/>
      <c r="N17"/>
      <c r="O17"/>
      <c r="P17"/>
      <c r="Q17"/>
      <c r="R17"/>
      <c r="S17"/>
      <c r="T17"/>
      <c r="U17"/>
      <c r="V17"/>
      <c r="W17"/>
      <c r="X17"/>
      <c r="Y17"/>
      <c r="Z17"/>
      <c r="AA17"/>
    </row>
    <row r="18" spans="2:27" ht="15" customHeight="1" x14ac:dyDescent="0.25">
      <c r="L18" s="31"/>
      <c r="M18"/>
      <c r="N18"/>
      <c r="O18"/>
      <c r="P18"/>
      <c r="Q18"/>
      <c r="R18"/>
      <c r="S18"/>
      <c r="T18"/>
      <c r="U18"/>
      <c r="V18"/>
      <c r="W18"/>
      <c r="X18"/>
      <c r="Y18"/>
      <c r="Z18"/>
      <c r="AA18"/>
    </row>
    <row r="19" spans="2:27" ht="15" customHeight="1" x14ac:dyDescent="0.25">
      <c r="L19" s="31"/>
      <c r="M19"/>
      <c r="N19"/>
      <c r="O19"/>
      <c r="P19"/>
      <c r="Q19"/>
      <c r="R19"/>
      <c r="S19"/>
      <c r="T19"/>
      <c r="U19"/>
      <c r="V19"/>
      <c r="W19"/>
      <c r="X19"/>
      <c r="Y19"/>
      <c r="Z19"/>
      <c r="AA19"/>
    </row>
    <row r="20" spans="2:27" ht="15" customHeight="1" x14ac:dyDescent="0.25">
      <c r="L20" s="31"/>
      <c r="M20"/>
      <c r="N20"/>
      <c r="O20"/>
      <c r="P20"/>
      <c r="Q20"/>
      <c r="R20"/>
      <c r="S20"/>
      <c r="T20"/>
      <c r="U20"/>
      <c r="V20"/>
      <c r="W20"/>
      <c r="X20"/>
      <c r="Y20"/>
      <c r="Z20"/>
      <c r="AA20"/>
    </row>
    <row r="21" spans="2:27" ht="15" customHeight="1" x14ac:dyDescent="0.25">
      <c r="L21" s="31"/>
      <c r="M21"/>
      <c r="N21"/>
      <c r="O21"/>
      <c r="P21"/>
      <c r="Q21"/>
      <c r="R21"/>
      <c r="S21"/>
      <c r="T21"/>
      <c r="U21"/>
      <c r="V21"/>
      <c r="W21"/>
      <c r="X21"/>
      <c r="Y21"/>
      <c r="Z21"/>
      <c r="AA21"/>
    </row>
    <row r="22" spans="2:27" ht="15" customHeight="1" x14ac:dyDescent="0.25">
      <c r="L22" s="31"/>
      <c r="M22"/>
      <c r="N22"/>
      <c r="O22"/>
      <c r="P22"/>
      <c r="Q22"/>
      <c r="R22"/>
      <c r="S22"/>
      <c r="T22"/>
      <c r="U22"/>
      <c r="V22"/>
      <c r="W22"/>
      <c r="X22"/>
      <c r="Y22"/>
      <c r="Z22"/>
      <c r="AA22"/>
    </row>
    <row r="23" spans="2:27" ht="15" customHeight="1" x14ac:dyDescent="0.25">
      <c r="L23" s="31"/>
      <c r="M23"/>
      <c r="N23"/>
      <c r="O23"/>
      <c r="P23"/>
      <c r="Q23"/>
      <c r="R23"/>
      <c r="S23"/>
      <c r="T23"/>
      <c r="U23"/>
      <c r="V23"/>
      <c r="W23"/>
      <c r="X23"/>
      <c r="Y23"/>
      <c r="Z23"/>
      <c r="AA23"/>
    </row>
    <row r="24" spans="2:27" ht="15" customHeight="1" x14ac:dyDescent="0.25">
      <c r="L24" s="31"/>
      <c r="M24"/>
      <c r="N24"/>
      <c r="O24"/>
      <c r="P24"/>
      <c r="Q24"/>
      <c r="R24"/>
      <c r="S24"/>
      <c r="T24"/>
      <c r="U24"/>
      <c r="V24"/>
      <c r="W24"/>
      <c r="X24"/>
      <c r="Y24"/>
      <c r="Z24"/>
      <c r="AA24"/>
    </row>
    <row r="25" spans="2:27" ht="15" customHeight="1" x14ac:dyDescent="0.25">
      <c r="L25" s="31"/>
      <c r="M25"/>
      <c r="N25"/>
      <c r="O25"/>
      <c r="P25"/>
      <c r="Q25"/>
      <c r="R25"/>
      <c r="S25"/>
      <c r="T25"/>
      <c r="U25"/>
      <c r="V25"/>
      <c r="W25"/>
      <c r="X25"/>
      <c r="Y25"/>
      <c r="Z25"/>
      <c r="AA25"/>
    </row>
    <row r="26" spans="2:27" ht="15" customHeight="1" x14ac:dyDescent="0.25">
      <c r="L26" s="31"/>
      <c r="M26"/>
      <c r="N26"/>
      <c r="O26"/>
      <c r="P26"/>
      <c r="Q26"/>
      <c r="R26"/>
      <c r="S26"/>
      <c r="T26"/>
      <c r="U26"/>
      <c r="V26"/>
      <c r="W26"/>
      <c r="X26"/>
      <c r="Y26"/>
      <c r="Z26"/>
      <c r="AA26"/>
    </row>
    <row r="27" spans="2:27" ht="15" customHeight="1" x14ac:dyDescent="0.25">
      <c r="L27" s="31"/>
      <c r="M27"/>
      <c r="N27"/>
      <c r="O27"/>
      <c r="P27"/>
      <c r="Q27"/>
      <c r="R27"/>
      <c r="S27"/>
      <c r="T27"/>
      <c r="U27"/>
      <c r="V27"/>
      <c r="W27"/>
      <c r="X27"/>
      <c r="Y27"/>
      <c r="Z27"/>
      <c r="AA27"/>
    </row>
    <row r="28" spans="2:27" ht="15" customHeight="1" x14ac:dyDescent="0.25">
      <c r="L28" s="31"/>
      <c r="M28"/>
      <c r="N28"/>
      <c r="O28"/>
      <c r="P28"/>
      <c r="Q28"/>
      <c r="R28"/>
      <c r="S28"/>
      <c r="T28"/>
      <c r="U28"/>
      <c r="V28"/>
      <c r="W28"/>
      <c r="X28"/>
      <c r="Y28"/>
      <c r="Z28"/>
      <c r="AA28"/>
    </row>
    <row r="29" spans="2:27" ht="15" customHeight="1" x14ac:dyDescent="0.25">
      <c r="L29" s="31"/>
      <c r="M29"/>
      <c r="N29"/>
      <c r="O29"/>
      <c r="P29"/>
      <c r="Q29"/>
      <c r="R29"/>
      <c r="S29"/>
      <c r="T29"/>
      <c r="U29"/>
      <c r="V29"/>
      <c r="W29"/>
      <c r="X29"/>
      <c r="Y29"/>
      <c r="Z29"/>
      <c r="AA29"/>
    </row>
    <row r="30" spans="2:27" ht="15" customHeight="1" x14ac:dyDescent="0.25">
      <c r="L30" s="31"/>
      <c r="M30"/>
      <c r="N30"/>
      <c r="O30"/>
      <c r="P30"/>
      <c r="Q30"/>
      <c r="R30"/>
      <c r="S30"/>
      <c r="T30"/>
      <c r="U30"/>
      <c r="V30"/>
      <c r="W30"/>
      <c r="X30"/>
      <c r="Y30"/>
      <c r="Z30"/>
      <c r="AA30"/>
    </row>
    <row r="31" spans="2:27" ht="15" customHeight="1" x14ac:dyDescent="0.25">
      <c r="L31" s="31"/>
      <c r="M31"/>
      <c r="N31"/>
      <c r="O31"/>
      <c r="P31"/>
      <c r="Q31"/>
      <c r="R31"/>
      <c r="S31"/>
      <c r="T31"/>
      <c r="U31"/>
      <c r="V31"/>
      <c r="W31"/>
      <c r="X31"/>
      <c r="Y31"/>
      <c r="Z31"/>
      <c r="AA31"/>
    </row>
    <row r="32" spans="2:27" ht="15" customHeight="1" x14ac:dyDescent="0.25">
      <c r="B32" s="31"/>
      <c r="C32" s="31"/>
      <c r="D32" s="31"/>
      <c r="E32" s="31"/>
      <c r="F32" s="31"/>
      <c r="G32" s="31"/>
      <c r="H32" s="31"/>
      <c r="I32" s="31"/>
      <c r="J32" s="31"/>
      <c r="K32" s="31"/>
      <c r="L32" s="31"/>
      <c r="M32"/>
      <c r="N32"/>
      <c r="O32"/>
      <c r="P32"/>
      <c r="Q32"/>
      <c r="R32"/>
      <c r="S32"/>
      <c r="T32"/>
      <c r="U32"/>
      <c r="V32"/>
      <c r="W32"/>
      <c r="X32"/>
      <c r="Y32"/>
      <c r="Z32"/>
      <c r="AA32"/>
    </row>
    <row r="33" spans="2:27" ht="15" customHeight="1" x14ac:dyDescent="0.25">
      <c r="B33" s="31"/>
      <c r="C33" s="31"/>
      <c r="D33" s="31"/>
      <c r="E33" s="31"/>
      <c r="F33" s="31"/>
      <c r="G33" s="31"/>
      <c r="H33" s="31"/>
      <c r="I33" s="31"/>
      <c r="J33" s="31"/>
      <c r="K33" s="31"/>
      <c r="L33" s="31"/>
      <c r="M33"/>
      <c r="N33"/>
      <c r="O33"/>
      <c r="P33"/>
      <c r="Q33"/>
      <c r="R33"/>
      <c r="S33"/>
      <c r="T33"/>
      <c r="U33"/>
      <c r="V33"/>
      <c r="W33"/>
      <c r="X33"/>
      <c r="Y33"/>
      <c r="Z33"/>
      <c r="AA33"/>
    </row>
    <row r="34" spans="2:27" ht="15" customHeight="1" x14ac:dyDescent="0.25">
      <c r="B34" s="31"/>
      <c r="C34" s="31"/>
      <c r="D34" s="31"/>
      <c r="E34" s="31"/>
      <c r="F34" s="31"/>
      <c r="G34" s="31"/>
      <c r="H34" s="31"/>
      <c r="I34" s="31"/>
      <c r="J34" s="31"/>
      <c r="K34" s="31"/>
      <c r="L34" s="31"/>
      <c r="M34"/>
      <c r="N34"/>
      <c r="O34"/>
      <c r="P34"/>
      <c r="Q34"/>
      <c r="R34"/>
      <c r="S34"/>
      <c r="T34"/>
      <c r="U34"/>
      <c r="V34"/>
      <c r="W34"/>
      <c r="X34"/>
      <c r="Y34"/>
      <c r="Z34"/>
      <c r="AA34"/>
    </row>
    <row r="35" spans="2:27" ht="15" customHeight="1" x14ac:dyDescent="0.25">
      <c r="B35" s="31"/>
      <c r="C35" s="31"/>
      <c r="D35" s="31"/>
      <c r="E35" s="31"/>
      <c r="F35" s="31"/>
      <c r="G35" s="31"/>
      <c r="H35" s="31"/>
      <c r="I35" s="31"/>
      <c r="J35" s="31"/>
      <c r="K35" s="31"/>
      <c r="L35" s="31"/>
      <c r="M35"/>
      <c r="N35"/>
      <c r="O35"/>
      <c r="P35"/>
      <c r="Q35"/>
      <c r="R35"/>
      <c r="S35"/>
      <c r="T35"/>
      <c r="U35"/>
      <c r="V35"/>
      <c r="W35"/>
      <c r="X35"/>
      <c r="Y35"/>
      <c r="Z35"/>
      <c r="AA35"/>
    </row>
    <row r="36" spans="2:27" ht="15" customHeight="1" x14ac:dyDescent="0.25">
      <c r="B36" s="31"/>
      <c r="C36" s="31"/>
      <c r="D36" s="31"/>
      <c r="E36" s="31"/>
      <c r="F36" s="31"/>
      <c r="G36" s="31"/>
      <c r="H36" s="31"/>
      <c r="I36" s="31"/>
      <c r="J36" s="31"/>
      <c r="K36" s="31"/>
      <c r="L36" s="31"/>
      <c r="M36"/>
      <c r="N36"/>
      <c r="O36"/>
      <c r="P36"/>
      <c r="Q36"/>
      <c r="R36"/>
      <c r="S36"/>
      <c r="T36"/>
      <c r="U36"/>
      <c r="V36"/>
      <c r="W36"/>
      <c r="X36"/>
      <c r="Y36"/>
      <c r="Z36"/>
      <c r="AA36"/>
    </row>
    <row r="37" spans="2:27" ht="15" customHeight="1" x14ac:dyDescent="0.25">
      <c r="B37" s="31"/>
      <c r="C37" s="31"/>
      <c r="D37" s="31"/>
      <c r="E37" s="31"/>
      <c r="F37" s="31"/>
      <c r="G37" s="31"/>
      <c r="H37" s="31"/>
      <c r="I37" s="31"/>
      <c r="J37" s="31"/>
      <c r="K37" s="31"/>
      <c r="L37" s="31"/>
      <c r="M37"/>
      <c r="N37"/>
      <c r="O37"/>
      <c r="P37"/>
      <c r="Q37"/>
      <c r="R37"/>
      <c r="S37"/>
      <c r="T37"/>
      <c r="U37"/>
      <c r="V37"/>
      <c r="W37"/>
      <c r="X37"/>
      <c r="Y37"/>
      <c r="Z37"/>
      <c r="AA37"/>
    </row>
    <row r="38" spans="2:27" ht="15" customHeight="1" x14ac:dyDescent="0.25">
      <c r="B38" s="31"/>
      <c r="C38" s="31"/>
      <c r="D38" s="31"/>
      <c r="E38" s="31"/>
      <c r="F38" s="31"/>
      <c r="G38" s="31"/>
      <c r="H38" s="31"/>
      <c r="I38" s="31"/>
      <c r="J38" s="31"/>
      <c r="K38" s="31"/>
      <c r="L38" s="31"/>
      <c r="M38"/>
      <c r="N38"/>
      <c r="O38"/>
      <c r="P38"/>
      <c r="Q38"/>
      <c r="R38"/>
      <c r="S38"/>
      <c r="T38"/>
      <c r="U38"/>
      <c r="V38"/>
      <c r="W38"/>
      <c r="X38"/>
      <c r="Y38"/>
      <c r="Z38"/>
      <c r="AA38"/>
    </row>
    <row r="39" spans="2:27" ht="15" customHeight="1" x14ac:dyDescent="0.25">
      <c r="B39" s="31"/>
      <c r="C39" s="31"/>
      <c r="D39" s="31"/>
      <c r="E39" s="31"/>
      <c r="F39" s="31"/>
      <c r="G39" s="31"/>
      <c r="H39" s="31"/>
      <c r="I39" s="31"/>
      <c r="J39" s="31"/>
      <c r="K39" s="31"/>
      <c r="L39" s="31"/>
      <c r="M39"/>
      <c r="N39"/>
      <c r="O39"/>
      <c r="P39"/>
      <c r="Q39"/>
      <c r="R39"/>
      <c r="S39"/>
      <c r="T39"/>
      <c r="U39"/>
      <c r="V39"/>
      <c r="W39"/>
      <c r="X39"/>
      <c r="Y39"/>
      <c r="Z39"/>
      <c r="AA39"/>
    </row>
    <row r="40" spans="2:27" ht="15" customHeight="1" x14ac:dyDescent="0.25">
      <c r="B40" s="31"/>
      <c r="C40" s="31"/>
      <c r="D40" s="31"/>
      <c r="E40" s="31"/>
      <c r="F40" s="31"/>
      <c r="G40" s="31"/>
      <c r="H40" s="31"/>
      <c r="I40" s="31"/>
      <c r="J40" s="31"/>
      <c r="K40" s="31"/>
      <c r="L40" s="31"/>
      <c r="M40"/>
      <c r="N40"/>
      <c r="O40"/>
      <c r="P40"/>
      <c r="Q40"/>
      <c r="R40"/>
      <c r="S40"/>
      <c r="T40"/>
      <c r="U40"/>
      <c r="V40"/>
      <c r="W40"/>
      <c r="X40"/>
      <c r="Y40"/>
      <c r="Z40"/>
      <c r="AA40"/>
    </row>
    <row r="41" spans="2:27" ht="15" customHeight="1" x14ac:dyDescent="0.25">
      <c r="B41" s="31"/>
      <c r="C41" s="31"/>
      <c r="D41" s="31"/>
      <c r="E41" s="31"/>
      <c r="F41" s="31"/>
      <c r="G41" s="31"/>
      <c r="H41" s="31"/>
      <c r="I41" s="31"/>
      <c r="J41" s="31"/>
      <c r="K41" s="31"/>
      <c r="L41" s="31"/>
      <c r="M41"/>
      <c r="N41"/>
      <c r="O41"/>
      <c r="P41"/>
      <c r="Q41"/>
      <c r="R41"/>
      <c r="S41"/>
      <c r="T41"/>
      <c r="U41"/>
      <c r="V41"/>
      <c r="W41"/>
      <c r="X41"/>
      <c r="Y41"/>
      <c r="Z41"/>
      <c r="AA41"/>
    </row>
    <row r="42" spans="2:27" ht="15" customHeight="1" x14ac:dyDescent="0.25">
      <c r="B42" s="31"/>
      <c r="C42" s="31"/>
      <c r="D42" s="31"/>
      <c r="E42" s="31"/>
      <c r="F42" s="31"/>
      <c r="G42" s="31"/>
      <c r="H42" s="31"/>
      <c r="I42" s="31"/>
      <c r="J42" s="31"/>
      <c r="K42" s="31"/>
      <c r="L42" s="31"/>
      <c r="M42"/>
      <c r="N42"/>
      <c r="O42"/>
      <c r="P42"/>
      <c r="Q42"/>
      <c r="R42"/>
      <c r="S42"/>
      <c r="T42"/>
      <c r="U42"/>
      <c r="V42"/>
      <c r="W42"/>
      <c r="X42"/>
      <c r="Y42"/>
      <c r="Z42"/>
      <c r="AA42"/>
    </row>
    <row r="43" spans="2:27" ht="15" customHeight="1" x14ac:dyDescent="0.25">
      <c r="B43" s="31"/>
      <c r="C43" s="31"/>
      <c r="D43" s="31"/>
      <c r="E43" s="31"/>
      <c r="F43" s="31"/>
      <c r="G43" s="31"/>
      <c r="H43" s="31"/>
      <c r="I43" s="31"/>
      <c r="J43" s="31"/>
      <c r="K43" s="31"/>
      <c r="L43" s="31"/>
      <c r="M43"/>
      <c r="N43"/>
      <c r="O43"/>
      <c r="P43"/>
      <c r="Q43"/>
      <c r="R43"/>
      <c r="S43"/>
      <c r="T43"/>
      <c r="U43"/>
      <c r="V43"/>
      <c r="W43"/>
      <c r="X43"/>
      <c r="Y43"/>
      <c r="Z43"/>
      <c r="AA43"/>
    </row>
    <row r="44" spans="2:27" ht="15" customHeight="1" x14ac:dyDescent="0.25">
      <c r="B44" s="31"/>
      <c r="C44" s="31"/>
      <c r="D44" s="31"/>
      <c r="E44" s="31"/>
      <c r="F44" s="31"/>
      <c r="G44" s="31"/>
      <c r="H44" s="31"/>
      <c r="I44" s="31"/>
      <c r="J44" s="31"/>
      <c r="K44" s="31"/>
      <c r="L44" s="31"/>
      <c r="M44"/>
      <c r="N44"/>
      <c r="O44"/>
      <c r="P44"/>
      <c r="Q44"/>
      <c r="R44"/>
      <c r="S44"/>
      <c r="T44"/>
      <c r="U44"/>
      <c r="V44"/>
      <c r="W44"/>
      <c r="X44"/>
      <c r="Y44"/>
      <c r="Z44"/>
      <c r="AA44"/>
    </row>
    <row r="45" spans="2:27" ht="15" customHeight="1" x14ac:dyDescent="0.25">
      <c r="B45" s="31"/>
      <c r="C45" s="31"/>
      <c r="D45" s="31"/>
      <c r="E45" s="31"/>
      <c r="F45" s="31"/>
      <c r="G45" s="31"/>
      <c r="H45" s="31"/>
      <c r="I45" s="31"/>
      <c r="J45" s="31"/>
      <c r="K45" s="31"/>
      <c r="L45" s="31"/>
      <c r="M45"/>
      <c r="N45"/>
      <c r="O45"/>
      <c r="P45"/>
      <c r="Q45"/>
      <c r="R45"/>
      <c r="S45"/>
      <c r="T45"/>
      <c r="U45"/>
      <c r="V45"/>
      <c r="W45"/>
      <c r="X45"/>
      <c r="Y45"/>
      <c r="Z45"/>
      <c r="AA45"/>
    </row>
    <row r="46" spans="2:27" ht="15" customHeight="1" x14ac:dyDescent="0.25">
      <c r="B46" s="31"/>
      <c r="C46" s="31"/>
      <c r="D46" s="31"/>
      <c r="E46" s="31"/>
      <c r="F46" s="31"/>
      <c r="G46" s="31"/>
      <c r="H46" s="31"/>
      <c r="I46" s="31"/>
      <c r="J46" s="31"/>
      <c r="K46" s="31"/>
      <c r="L46" s="31"/>
      <c r="M46"/>
      <c r="N46"/>
      <c r="O46"/>
      <c r="P46"/>
      <c r="Q46"/>
      <c r="R46"/>
      <c r="S46"/>
      <c r="T46"/>
      <c r="U46"/>
      <c r="V46"/>
      <c r="W46"/>
      <c r="X46"/>
      <c r="Y46"/>
      <c r="Z46"/>
      <c r="AA46"/>
    </row>
    <row r="47" spans="2:27" ht="15" customHeight="1" x14ac:dyDescent="0.25">
      <c r="B47" s="31"/>
      <c r="C47" s="31"/>
      <c r="D47" s="31"/>
      <c r="E47" s="31"/>
      <c r="F47" s="31"/>
      <c r="G47" s="31"/>
      <c r="H47" s="31"/>
      <c r="I47" s="31"/>
      <c r="J47" s="31"/>
      <c r="K47" s="31"/>
      <c r="L47" s="31"/>
      <c r="M47"/>
      <c r="N47"/>
      <c r="O47"/>
      <c r="P47"/>
      <c r="Q47"/>
      <c r="R47"/>
      <c r="S47"/>
      <c r="T47"/>
      <c r="U47"/>
      <c r="V47"/>
      <c r="W47"/>
      <c r="X47"/>
      <c r="Y47"/>
      <c r="Z47"/>
      <c r="AA47"/>
    </row>
    <row r="48" spans="2:27" ht="15" customHeight="1" x14ac:dyDescent="0.25">
      <c r="B48" s="31"/>
      <c r="C48" s="31"/>
      <c r="D48" s="31"/>
      <c r="E48" s="31"/>
      <c r="F48" s="31"/>
      <c r="G48" s="31"/>
      <c r="H48" s="31"/>
      <c r="I48" s="31"/>
      <c r="J48" s="31"/>
      <c r="K48" s="31"/>
      <c r="L48" s="31"/>
      <c r="M48"/>
      <c r="N48"/>
      <c r="O48"/>
      <c r="P48"/>
      <c r="Q48"/>
      <c r="R48"/>
      <c r="S48"/>
      <c r="T48"/>
      <c r="U48"/>
      <c r="V48"/>
      <c r="W48"/>
      <c r="X48"/>
      <c r="Y48"/>
      <c r="Z48"/>
      <c r="AA48"/>
    </row>
    <row r="49" spans="2:27" ht="15" customHeight="1" x14ac:dyDescent="0.25">
      <c r="B49" s="31"/>
      <c r="C49" s="31"/>
      <c r="D49" s="31"/>
      <c r="E49" s="31"/>
      <c r="F49" s="31"/>
      <c r="G49" s="31"/>
      <c r="H49" s="31"/>
      <c r="I49" s="31"/>
      <c r="J49" s="31"/>
      <c r="K49" s="31"/>
      <c r="L49" s="31"/>
      <c r="M49"/>
      <c r="N49"/>
      <c r="O49"/>
      <c r="P49"/>
      <c r="Q49"/>
      <c r="R49"/>
      <c r="S49"/>
      <c r="T49"/>
      <c r="U49"/>
      <c r="V49"/>
      <c r="W49"/>
      <c r="X49"/>
      <c r="Y49"/>
      <c r="Z49"/>
      <c r="AA49"/>
    </row>
    <row r="50" spans="2:27" ht="15" customHeight="1" x14ac:dyDescent="0.25">
      <c r="B50" s="31"/>
      <c r="C50" s="31"/>
      <c r="D50" s="31"/>
      <c r="E50" s="31"/>
      <c r="F50" s="31"/>
      <c r="G50" s="31"/>
      <c r="H50" s="31"/>
      <c r="I50" s="31"/>
      <c r="J50" s="31"/>
      <c r="K50" s="31"/>
      <c r="L50" s="31"/>
      <c r="M50"/>
      <c r="N50"/>
      <c r="O50"/>
      <c r="P50"/>
      <c r="Q50"/>
      <c r="R50"/>
      <c r="S50"/>
      <c r="T50"/>
      <c r="U50"/>
      <c r="V50"/>
      <c r="W50"/>
      <c r="X50"/>
      <c r="Y50"/>
      <c r="Z50"/>
      <c r="AA50"/>
    </row>
    <row r="51" spans="2:27" ht="15" customHeight="1" x14ac:dyDescent="0.25">
      <c r="B51" s="31"/>
      <c r="C51" s="31"/>
      <c r="D51" s="31"/>
      <c r="E51" s="31"/>
      <c r="F51" s="31"/>
      <c r="G51" s="31"/>
      <c r="H51" s="31"/>
      <c r="I51" s="31"/>
      <c r="J51" s="31"/>
      <c r="K51" s="31"/>
      <c r="L51" s="31"/>
      <c r="M51"/>
      <c r="N51"/>
      <c r="O51"/>
      <c r="P51"/>
      <c r="Q51"/>
      <c r="R51"/>
      <c r="S51"/>
      <c r="T51"/>
      <c r="U51"/>
      <c r="V51"/>
      <c r="W51"/>
      <c r="X51"/>
      <c r="Y51"/>
      <c r="Z51"/>
      <c r="AA51"/>
    </row>
    <row r="52" spans="2:27" ht="15" customHeight="1" x14ac:dyDescent="0.25">
      <c r="B52" s="31"/>
      <c r="C52" s="31"/>
      <c r="D52" s="31"/>
      <c r="E52" s="31"/>
      <c r="F52" s="31"/>
      <c r="G52" s="31"/>
      <c r="H52" s="31"/>
      <c r="I52" s="31"/>
      <c r="J52" s="31"/>
      <c r="K52" s="31"/>
      <c r="L52" s="31"/>
      <c r="M52"/>
      <c r="N52"/>
      <c r="O52"/>
      <c r="P52"/>
      <c r="Q52"/>
      <c r="R52"/>
      <c r="S52"/>
      <c r="T52"/>
      <c r="U52"/>
      <c r="V52"/>
      <c r="W52"/>
      <c r="X52"/>
      <c r="Y52"/>
      <c r="Z52"/>
      <c r="AA52"/>
    </row>
    <row r="53" spans="2:27" ht="15" customHeight="1" x14ac:dyDescent="0.25">
      <c r="B53" s="31"/>
      <c r="C53" s="31"/>
      <c r="D53" s="31"/>
      <c r="E53" s="31"/>
      <c r="F53" s="31"/>
      <c r="G53" s="31"/>
      <c r="H53" s="31"/>
      <c r="I53" s="31"/>
      <c r="J53" s="31"/>
      <c r="K53" s="31"/>
      <c r="L53" s="31"/>
      <c r="M53"/>
      <c r="N53"/>
      <c r="O53"/>
      <c r="P53"/>
      <c r="Q53"/>
      <c r="R53"/>
      <c r="S53"/>
      <c r="T53"/>
      <c r="U53"/>
      <c r="V53"/>
      <c r="W53"/>
      <c r="X53"/>
      <c r="Y53"/>
      <c r="Z53"/>
      <c r="AA53"/>
    </row>
    <row r="54" spans="2:27" ht="15" customHeight="1" x14ac:dyDescent="0.25">
      <c r="B54" s="31"/>
      <c r="C54" s="31"/>
      <c r="D54" s="31"/>
      <c r="E54" s="31"/>
      <c r="F54" s="31"/>
      <c r="G54" s="31"/>
      <c r="H54" s="31"/>
      <c r="I54" s="31"/>
      <c r="J54" s="31"/>
      <c r="K54" s="31"/>
      <c r="L54" s="31"/>
      <c r="M54"/>
      <c r="N54"/>
      <c r="O54"/>
      <c r="P54"/>
      <c r="Q54"/>
      <c r="R54"/>
      <c r="S54"/>
      <c r="T54"/>
      <c r="U54"/>
      <c r="V54"/>
      <c r="W54"/>
      <c r="X54"/>
      <c r="Y54"/>
      <c r="Z54"/>
      <c r="AA54"/>
    </row>
    <row r="55" spans="2:27" ht="15" customHeight="1" x14ac:dyDescent="0.25">
      <c r="B55" s="31"/>
      <c r="C55" s="31"/>
      <c r="D55" s="31"/>
      <c r="E55" s="31"/>
      <c r="F55" s="31"/>
      <c r="G55" s="31"/>
      <c r="H55" s="31"/>
      <c r="I55" s="31"/>
      <c r="J55" s="31"/>
      <c r="K55" s="31"/>
      <c r="L55" s="31"/>
      <c r="M55"/>
      <c r="N55"/>
      <c r="O55"/>
      <c r="P55"/>
      <c r="Q55"/>
      <c r="R55"/>
      <c r="S55"/>
      <c r="T55"/>
      <c r="U55"/>
      <c r="V55"/>
      <c r="W55"/>
      <c r="X55"/>
      <c r="Y55"/>
      <c r="Z55"/>
      <c r="AA55"/>
    </row>
    <row r="56" spans="2:27" ht="15" customHeight="1" x14ac:dyDescent="0.25">
      <c r="B56" s="31"/>
      <c r="C56" s="31"/>
      <c r="D56" s="31"/>
      <c r="E56" s="31"/>
      <c r="F56" s="31"/>
      <c r="G56" s="31"/>
      <c r="H56" s="31"/>
      <c r="I56" s="31"/>
      <c r="J56" s="31"/>
      <c r="K56" s="31"/>
      <c r="L56" s="31"/>
      <c r="M56"/>
      <c r="N56"/>
      <c r="O56"/>
      <c r="P56"/>
      <c r="Q56"/>
      <c r="R56"/>
      <c r="S56"/>
      <c r="T56"/>
      <c r="U56"/>
      <c r="V56"/>
      <c r="W56"/>
      <c r="X56"/>
      <c r="Y56"/>
      <c r="Z56"/>
      <c r="AA56"/>
    </row>
    <row r="57" spans="2:27" ht="15" customHeight="1" x14ac:dyDescent="0.25">
      <c r="B57" s="31"/>
      <c r="C57" s="31"/>
      <c r="D57" s="31"/>
      <c r="E57" s="31"/>
      <c r="F57" s="31"/>
      <c r="G57" s="31"/>
      <c r="H57" s="31"/>
      <c r="I57" s="31"/>
      <c r="J57" s="31"/>
      <c r="K57" s="31"/>
      <c r="L57" s="31"/>
      <c r="M57"/>
      <c r="N57"/>
      <c r="O57"/>
      <c r="P57"/>
      <c r="Q57"/>
      <c r="R57"/>
      <c r="S57"/>
      <c r="T57"/>
      <c r="U57"/>
      <c r="V57"/>
      <c r="W57"/>
      <c r="X57"/>
      <c r="Y57"/>
      <c r="Z57"/>
      <c r="AA57"/>
    </row>
    <row r="58" spans="2:27" ht="15" customHeight="1" x14ac:dyDescent="0.25">
      <c r="B58" s="31"/>
      <c r="C58" s="31"/>
      <c r="D58" s="31"/>
      <c r="E58" s="31"/>
      <c r="F58" s="31"/>
      <c r="G58" s="31"/>
      <c r="H58" s="31"/>
      <c r="I58" s="31"/>
      <c r="J58" s="31"/>
      <c r="K58" s="31"/>
      <c r="L58" s="31"/>
      <c r="M58"/>
      <c r="N58"/>
      <c r="O58"/>
      <c r="P58"/>
      <c r="Q58"/>
      <c r="R58"/>
      <c r="S58"/>
      <c r="T58"/>
      <c r="U58"/>
      <c r="V58"/>
      <c r="W58"/>
      <c r="X58"/>
      <c r="Y58"/>
      <c r="Z58"/>
      <c r="AA58"/>
    </row>
    <row r="59" spans="2:27" ht="15" customHeight="1" x14ac:dyDescent="0.25">
      <c r="B59" s="31"/>
      <c r="C59" s="31"/>
      <c r="D59" s="31"/>
      <c r="E59" s="31"/>
      <c r="F59" s="31"/>
      <c r="G59" s="31"/>
      <c r="H59" s="31"/>
      <c r="I59" s="31"/>
      <c r="J59" s="31"/>
      <c r="K59" s="31"/>
      <c r="L59" s="31"/>
      <c r="M59"/>
      <c r="N59"/>
      <c r="O59"/>
      <c r="P59"/>
      <c r="Q59"/>
      <c r="R59"/>
      <c r="S59"/>
      <c r="T59"/>
      <c r="U59"/>
      <c r="V59"/>
      <c r="W59"/>
      <c r="X59"/>
      <c r="Y59"/>
      <c r="Z59"/>
      <c r="AA59"/>
    </row>
    <row r="60" spans="2:27" ht="15" customHeight="1" x14ac:dyDescent="0.25">
      <c r="B60" s="31"/>
      <c r="C60" s="31"/>
      <c r="D60" s="31"/>
      <c r="E60" s="31"/>
      <c r="F60" s="31"/>
      <c r="G60" s="31"/>
      <c r="H60" s="31"/>
      <c r="I60" s="31"/>
      <c r="J60" s="31"/>
      <c r="K60" s="31"/>
      <c r="L60" s="31"/>
      <c r="M60"/>
      <c r="N60"/>
      <c r="O60"/>
      <c r="P60"/>
      <c r="Q60"/>
      <c r="R60"/>
      <c r="S60"/>
      <c r="T60"/>
      <c r="U60"/>
      <c r="V60"/>
      <c r="W60"/>
      <c r="X60"/>
      <c r="Y60"/>
      <c r="Z60"/>
      <c r="AA60"/>
    </row>
    <row r="61" spans="2:27" ht="15" customHeight="1" x14ac:dyDescent="0.25">
      <c r="B61" s="31"/>
      <c r="C61" s="31"/>
      <c r="D61" s="31"/>
      <c r="E61" s="31"/>
      <c r="F61" s="31"/>
      <c r="G61" s="31"/>
      <c r="H61" s="31"/>
      <c r="I61" s="31"/>
      <c r="J61" s="31"/>
      <c r="K61" s="31"/>
      <c r="L61" s="31"/>
      <c r="M61"/>
      <c r="N61"/>
      <c r="O61"/>
      <c r="P61"/>
      <c r="Q61"/>
      <c r="R61"/>
      <c r="S61"/>
      <c r="T61"/>
      <c r="U61"/>
      <c r="V61"/>
      <c r="W61"/>
      <c r="X61"/>
      <c r="Y61"/>
      <c r="Z61"/>
      <c r="AA61"/>
    </row>
    <row r="62" spans="2:27" ht="15" customHeight="1" x14ac:dyDescent="0.25">
      <c r="B62" s="31"/>
      <c r="C62" s="31"/>
      <c r="D62" s="31"/>
      <c r="E62" s="31"/>
      <c r="F62" s="31"/>
      <c r="G62" s="31"/>
      <c r="H62" s="31"/>
      <c r="I62" s="31"/>
      <c r="J62" s="31"/>
      <c r="K62" s="31"/>
      <c r="L62" s="31"/>
      <c r="M62"/>
      <c r="N62"/>
      <c r="O62"/>
      <c r="P62"/>
      <c r="Q62"/>
      <c r="R62"/>
      <c r="S62"/>
      <c r="T62"/>
      <c r="U62"/>
      <c r="V62"/>
      <c r="W62"/>
      <c r="X62"/>
      <c r="Y62"/>
      <c r="Z62"/>
      <c r="AA62"/>
    </row>
    <row r="63" spans="2:27" ht="15" customHeight="1" x14ac:dyDescent="0.25">
      <c r="B63" s="31"/>
      <c r="C63" s="31"/>
      <c r="D63" s="31"/>
      <c r="E63" s="31"/>
      <c r="F63" s="31"/>
      <c r="G63" s="31"/>
      <c r="H63" s="31"/>
      <c r="I63" s="31"/>
      <c r="J63" s="31"/>
      <c r="K63" s="31"/>
      <c r="L63" s="31"/>
      <c r="M63"/>
      <c r="N63"/>
      <c r="O63"/>
      <c r="P63"/>
      <c r="Q63"/>
      <c r="R63"/>
      <c r="S63"/>
      <c r="T63"/>
      <c r="U63"/>
      <c r="V63"/>
      <c r="W63"/>
      <c r="X63"/>
      <c r="Y63"/>
      <c r="Z63"/>
      <c r="AA63"/>
    </row>
    <row r="64" spans="2:27" ht="15" customHeight="1" x14ac:dyDescent="0.25">
      <c r="B64" s="31"/>
      <c r="C64" s="31"/>
      <c r="D64" s="31"/>
      <c r="E64" s="31"/>
      <c r="F64" s="31"/>
      <c r="G64" s="31"/>
      <c r="H64" s="31"/>
      <c r="I64" s="31"/>
      <c r="J64" s="31"/>
      <c r="K64" s="31"/>
      <c r="L64" s="31"/>
      <c r="M64"/>
      <c r="N64"/>
      <c r="O64"/>
      <c r="P64"/>
      <c r="Q64"/>
      <c r="R64"/>
      <c r="S64"/>
      <c r="T64"/>
      <c r="U64"/>
      <c r="V64"/>
      <c r="W64"/>
      <c r="X64"/>
      <c r="Y64"/>
      <c r="Z64"/>
      <c r="AA64"/>
    </row>
    <row r="65" spans="2:27" ht="15" customHeight="1" x14ac:dyDescent="0.25">
      <c r="B65" s="31"/>
      <c r="C65" s="31"/>
      <c r="D65" s="31"/>
      <c r="E65" s="31"/>
      <c r="F65" s="31"/>
      <c r="G65" s="31"/>
      <c r="H65" s="31"/>
      <c r="I65" s="31"/>
      <c r="J65" s="31"/>
      <c r="K65" s="31"/>
      <c r="L65" s="31"/>
      <c r="M65"/>
      <c r="N65"/>
      <c r="O65"/>
      <c r="P65"/>
      <c r="Q65"/>
      <c r="R65"/>
      <c r="S65"/>
      <c r="T65"/>
      <c r="U65"/>
      <c r="V65"/>
      <c r="W65"/>
      <c r="X65"/>
      <c r="Y65"/>
      <c r="Z65"/>
      <c r="AA65"/>
    </row>
    <row r="66" spans="2:27" ht="15" customHeight="1" x14ac:dyDescent="0.25">
      <c r="B66" s="31"/>
      <c r="C66" s="31"/>
      <c r="D66" s="31"/>
      <c r="E66" s="31"/>
      <c r="F66" s="31"/>
      <c r="G66" s="31"/>
      <c r="H66" s="31"/>
      <c r="I66" s="31"/>
      <c r="J66" s="31"/>
      <c r="K66" s="31"/>
      <c r="L66" s="31"/>
      <c r="M66"/>
      <c r="N66"/>
      <c r="O66"/>
      <c r="P66"/>
      <c r="Q66"/>
      <c r="R66"/>
      <c r="S66"/>
      <c r="T66"/>
      <c r="U66"/>
      <c r="V66"/>
      <c r="W66"/>
      <c r="X66"/>
      <c r="Y66"/>
      <c r="Z66"/>
      <c r="AA66"/>
    </row>
    <row r="67" spans="2:27" ht="15" customHeight="1" x14ac:dyDescent="0.25">
      <c r="B67" s="31"/>
      <c r="C67" s="31"/>
      <c r="D67" s="31"/>
      <c r="E67" s="31"/>
      <c r="F67" s="31"/>
      <c r="G67" s="31"/>
      <c r="H67" s="31"/>
      <c r="I67" s="31"/>
      <c r="J67" s="31"/>
      <c r="K67" s="31"/>
      <c r="L67" s="31"/>
      <c r="M67"/>
      <c r="N67"/>
      <c r="O67"/>
      <c r="P67"/>
      <c r="Q67"/>
      <c r="R67"/>
      <c r="S67"/>
      <c r="T67"/>
      <c r="U67"/>
      <c r="V67"/>
      <c r="W67"/>
      <c r="X67"/>
      <c r="Y67"/>
      <c r="Z67"/>
      <c r="AA67"/>
    </row>
    <row r="68" spans="2:27" ht="15" customHeight="1" x14ac:dyDescent="0.25">
      <c r="B68" s="31"/>
      <c r="C68" s="31"/>
      <c r="D68" s="31"/>
      <c r="E68" s="31"/>
      <c r="F68" s="31"/>
      <c r="G68" s="31"/>
      <c r="H68" s="31"/>
      <c r="I68" s="31"/>
      <c r="J68" s="31"/>
      <c r="K68" s="31"/>
      <c r="L68" s="31"/>
      <c r="M68"/>
      <c r="N68"/>
      <c r="O68"/>
      <c r="P68"/>
      <c r="Q68"/>
      <c r="R68"/>
      <c r="S68"/>
      <c r="T68"/>
      <c r="U68"/>
      <c r="V68"/>
      <c r="W68"/>
      <c r="X68"/>
      <c r="Y68"/>
      <c r="Z68"/>
      <c r="AA68"/>
    </row>
    <row r="69" spans="2:27" ht="15" customHeight="1" x14ac:dyDescent="0.25">
      <c r="B69" s="31"/>
      <c r="C69" s="31"/>
      <c r="D69" s="31"/>
      <c r="E69" s="31"/>
      <c r="F69" s="31"/>
      <c r="G69" s="31"/>
      <c r="H69" s="31"/>
      <c r="I69" s="31"/>
      <c r="J69" s="31"/>
      <c r="K69" s="31"/>
      <c r="L69" s="31"/>
      <c r="M69"/>
      <c r="N69"/>
      <c r="O69"/>
      <c r="P69"/>
      <c r="Q69"/>
      <c r="R69"/>
      <c r="S69"/>
      <c r="T69"/>
      <c r="U69"/>
      <c r="V69"/>
      <c r="W69"/>
      <c r="X69"/>
      <c r="Y69"/>
      <c r="Z69"/>
      <c r="AA69"/>
    </row>
    <row r="70" spans="2:27" ht="15" customHeight="1" x14ac:dyDescent="0.25">
      <c r="B70" s="31"/>
      <c r="C70" s="31"/>
      <c r="D70" s="31"/>
      <c r="E70" s="31"/>
      <c r="F70" s="31"/>
      <c r="G70" s="31"/>
      <c r="H70" s="31"/>
      <c r="I70" s="31"/>
      <c r="J70" s="31"/>
      <c r="K70" s="31"/>
      <c r="L70" s="31"/>
      <c r="M70"/>
      <c r="N70"/>
      <c r="O70"/>
      <c r="P70"/>
      <c r="Q70"/>
      <c r="R70"/>
      <c r="S70"/>
      <c r="T70"/>
      <c r="U70"/>
      <c r="V70"/>
      <c r="W70"/>
      <c r="X70"/>
      <c r="Y70"/>
      <c r="Z70"/>
      <c r="AA70"/>
    </row>
    <row r="71" spans="2:27" ht="15" customHeight="1" x14ac:dyDescent="0.25">
      <c r="B71" s="31"/>
      <c r="C71" s="31"/>
      <c r="D71" s="31"/>
      <c r="E71" s="31"/>
      <c r="F71" s="31"/>
      <c r="G71" s="31"/>
      <c r="H71" s="31"/>
      <c r="I71" s="31"/>
      <c r="J71" s="31"/>
      <c r="K71" s="31"/>
      <c r="L71" s="31"/>
      <c r="M71"/>
      <c r="N71"/>
      <c r="O71"/>
      <c r="P71"/>
      <c r="Q71"/>
      <c r="R71"/>
      <c r="S71"/>
      <c r="T71"/>
      <c r="U71"/>
      <c r="V71"/>
      <c r="W71"/>
      <c r="X71"/>
      <c r="Y71"/>
      <c r="Z71"/>
      <c r="AA71"/>
    </row>
    <row r="72" spans="2:27" ht="15" customHeight="1" x14ac:dyDescent="0.25">
      <c r="B72" s="31"/>
      <c r="C72" s="31"/>
      <c r="D72" s="31"/>
      <c r="E72" s="31"/>
      <c r="F72" s="31"/>
      <c r="G72" s="31"/>
      <c r="H72" s="31"/>
      <c r="I72" s="31"/>
      <c r="J72" s="31"/>
      <c r="K72" s="31"/>
      <c r="L72" s="31"/>
      <c r="M72"/>
      <c r="N72"/>
      <c r="O72"/>
      <c r="P72"/>
      <c r="Q72"/>
      <c r="R72"/>
      <c r="S72"/>
      <c r="T72"/>
      <c r="U72"/>
      <c r="V72"/>
      <c r="W72"/>
      <c r="X72"/>
      <c r="Y72"/>
      <c r="Z72"/>
      <c r="AA72"/>
    </row>
    <row r="73" spans="2:27" ht="15" customHeight="1" x14ac:dyDescent="0.25">
      <c r="B73" s="31"/>
      <c r="C73" s="31"/>
      <c r="D73" s="31"/>
      <c r="E73" s="31"/>
      <c r="F73" s="31"/>
      <c r="G73" s="31"/>
      <c r="H73" s="31"/>
      <c r="I73" s="31"/>
      <c r="J73" s="31"/>
      <c r="K73" s="31"/>
      <c r="L73" s="31"/>
      <c r="M73"/>
      <c r="N73"/>
      <c r="O73"/>
      <c r="P73"/>
      <c r="Q73"/>
      <c r="R73"/>
      <c r="S73"/>
      <c r="T73"/>
      <c r="U73"/>
      <c r="V73"/>
      <c r="W73"/>
      <c r="X73"/>
      <c r="Y73"/>
      <c r="Z73"/>
      <c r="AA73"/>
    </row>
    <row r="74" spans="2:27" ht="15" customHeight="1" x14ac:dyDescent="0.25">
      <c r="B74" s="31"/>
      <c r="C74" s="31"/>
      <c r="D74" s="31"/>
      <c r="E74" s="31"/>
      <c r="F74" s="31"/>
      <c r="G74" s="31"/>
      <c r="H74" s="31"/>
      <c r="I74" s="31"/>
      <c r="J74" s="31"/>
      <c r="K74" s="31"/>
      <c r="L74" s="31"/>
      <c r="M74"/>
      <c r="N74"/>
      <c r="O74"/>
      <c r="P74"/>
      <c r="Q74"/>
      <c r="R74"/>
      <c r="S74"/>
      <c r="T74"/>
      <c r="U74"/>
      <c r="V74"/>
      <c r="W74"/>
      <c r="X74"/>
      <c r="Y74"/>
      <c r="Z74"/>
      <c r="AA74"/>
    </row>
    <row r="75" spans="2:27" ht="15" customHeight="1" x14ac:dyDescent="0.25">
      <c r="B75" s="31"/>
      <c r="C75" s="31"/>
      <c r="D75" s="31"/>
      <c r="E75" s="31"/>
      <c r="F75" s="31"/>
      <c r="G75" s="31"/>
      <c r="H75" s="31"/>
      <c r="I75" s="31"/>
      <c r="J75" s="31"/>
      <c r="K75" s="31"/>
      <c r="L75" s="31"/>
      <c r="M75"/>
      <c r="N75"/>
      <c r="O75"/>
      <c r="P75"/>
      <c r="Q75"/>
      <c r="R75"/>
      <c r="S75"/>
      <c r="T75"/>
      <c r="U75"/>
      <c r="V75"/>
      <c r="W75"/>
      <c r="X75"/>
      <c r="Y75"/>
      <c r="Z75"/>
      <c r="AA75"/>
    </row>
    <row r="76" spans="2:27" ht="15" customHeight="1" x14ac:dyDescent="0.25">
      <c r="B76" s="31"/>
      <c r="C76" s="31"/>
      <c r="D76" s="31"/>
      <c r="E76" s="31"/>
      <c r="F76" s="31"/>
      <c r="G76" s="31"/>
      <c r="H76" s="31"/>
      <c r="I76" s="31"/>
      <c r="J76" s="31"/>
      <c r="K76" s="31"/>
      <c r="L76" s="31"/>
      <c r="M76"/>
      <c r="N76"/>
      <c r="O76"/>
      <c r="P76"/>
      <c r="Q76"/>
      <c r="R76"/>
      <c r="S76"/>
      <c r="T76"/>
      <c r="U76"/>
      <c r="V76"/>
      <c r="W76"/>
      <c r="X76"/>
      <c r="Y76"/>
      <c r="Z76"/>
      <c r="AA76"/>
    </row>
    <row r="77" spans="2:27" ht="15" customHeight="1" x14ac:dyDescent="0.25">
      <c r="B77" s="31"/>
      <c r="C77" s="31"/>
      <c r="D77" s="31"/>
      <c r="E77" s="31"/>
      <c r="F77" s="31"/>
      <c r="G77" s="31"/>
      <c r="H77" s="31"/>
      <c r="I77" s="31"/>
      <c r="J77" s="31"/>
      <c r="K77" s="31"/>
      <c r="L77" s="31"/>
      <c r="M77"/>
      <c r="N77"/>
      <c r="O77"/>
      <c r="P77"/>
      <c r="Q77"/>
      <c r="R77"/>
      <c r="S77"/>
      <c r="T77"/>
      <c r="U77"/>
      <c r="V77"/>
      <c r="W77"/>
      <c r="X77"/>
      <c r="Y77"/>
      <c r="Z77"/>
      <c r="AA77"/>
    </row>
    <row r="78" spans="2:27" ht="15" customHeight="1" x14ac:dyDescent="0.25">
      <c r="B78" s="31"/>
      <c r="C78" s="31"/>
      <c r="D78" s="31"/>
      <c r="E78" s="31"/>
      <c r="F78" s="31"/>
      <c r="G78" s="31"/>
      <c r="H78" s="31"/>
      <c r="I78" s="31"/>
      <c r="J78" s="31"/>
      <c r="K78" s="31"/>
      <c r="L78" s="31"/>
      <c r="M78"/>
      <c r="N78"/>
      <c r="O78"/>
      <c r="P78"/>
      <c r="Q78"/>
      <c r="R78"/>
      <c r="S78"/>
      <c r="T78"/>
      <c r="U78"/>
      <c r="V78"/>
      <c r="W78"/>
      <c r="X78"/>
      <c r="Y78"/>
      <c r="Z78"/>
      <c r="AA78"/>
    </row>
    <row r="79" spans="2:27" ht="15" customHeight="1" x14ac:dyDescent="0.25">
      <c r="B79" s="31"/>
      <c r="C79" s="31"/>
      <c r="D79" s="31"/>
      <c r="E79" s="31"/>
      <c r="F79" s="31"/>
      <c r="G79" s="31"/>
      <c r="H79" s="31"/>
      <c r="I79" s="31"/>
      <c r="J79" s="31"/>
      <c r="K79" s="31"/>
      <c r="L79" s="31"/>
      <c r="M79"/>
      <c r="N79"/>
      <c r="O79"/>
      <c r="P79"/>
      <c r="Q79"/>
      <c r="R79"/>
      <c r="S79"/>
      <c r="T79"/>
      <c r="U79"/>
      <c r="V79"/>
      <c r="W79"/>
      <c r="X79"/>
      <c r="Y79"/>
      <c r="Z79"/>
      <c r="AA79"/>
    </row>
    <row r="80" spans="2:27" ht="15" customHeight="1" x14ac:dyDescent="0.25">
      <c r="B80" s="31"/>
      <c r="C80" s="31"/>
      <c r="D80" s="31"/>
      <c r="E80" s="31"/>
      <c r="F80" s="31"/>
      <c r="G80" s="31"/>
      <c r="H80" s="31"/>
      <c r="I80" s="31"/>
      <c r="J80" s="31"/>
      <c r="K80" s="31"/>
      <c r="L80" s="31"/>
      <c r="M80"/>
      <c r="N80"/>
      <c r="O80"/>
      <c r="P80"/>
      <c r="Q80"/>
      <c r="R80"/>
      <c r="S80"/>
      <c r="T80"/>
      <c r="U80"/>
      <c r="V80"/>
      <c r="W80"/>
      <c r="X80"/>
      <c r="Y80"/>
      <c r="Z80"/>
      <c r="AA80"/>
    </row>
    <row r="81" spans="2:27" ht="15" customHeight="1" x14ac:dyDescent="0.25">
      <c r="B81" s="31"/>
      <c r="C81" s="31"/>
      <c r="D81" s="31"/>
      <c r="E81" s="31"/>
      <c r="F81" s="31"/>
      <c r="G81" s="31"/>
      <c r="H81" s="31"/>
      <c r="I81" s="31"/>
      <c r="J81" s="31"/>
      <c r="K81" s="31"/>
      <c r="L81" s="31"/>
      <c r="M81"/>
      <c r="N81"/>
      <c r="O81"/>
      <c r="P81"/>
      <c r="Q81"/>
      <c r="R81"/>
      <c r="S81"/>
      <c r="T81"/>
      <c r="U81"/>
      <c r="V81"/>
      <c r="W81"/>
      <c r="X81"/>
      <c r="Y81"/>
      <c r="Z81"/>
      <c r="AA81"/>
    </row>
    <row r="82" spans="2:27" ht="15" customHeight="1" x14ac:dyDescent="0.25">
      <c r="B82" s="31"/>
      <c r="C82" s="31"/>
      <c r="D82" s="31"/>
      <c r="E82" s="31"/>
      <c r="F82" s="31"/>
      <c r="G82" s="31"/>
      <c r="H82" s="31"/>
      <c r="I82" s="31"/>
      <c r="J82" s="31"/>
      <c r="K82" s="31"/>
      <c r="L82" s="31"/>
      <c r="M82"/>
      <c r="N82"/>
      <c r="O82"/>
      <c r="P82"/>
      <c r="Q82"/>
      <c r="R82"/>
      <c r="S82"/>
      <c r="T82"/>
      <c r="U82"/>
      <c r="V82"/>
      <c r="W82"/>
      <c r="X82"/>
      <c r="Y82"/>
      <c r="Z82"/>
      <c r="AA82"/>
    </row>
    <row r="83" spans="2:27" ht="15" customHeight="1" x14ac:dyDescent="0.25">
      <c r="B83" s="31"/>
      <c r="C83" s="31"/>
      <c r="D83" s="31"/>
      <c r="E83" s="31"/>
      <c r="F83" s="31"/>
      <c r="G83" s="31"/>
      <c r="H83" s="31"/>
      <c r="I83" s="31"/>
      <c r="J83" s="31"/>
      <c r="K83" s="31"/>
      <c r="L83" s="31"/>
      <c r="M83"/>
      <c r="N83"/>
      <c r="O83"/>
      <c r="P83"/>
      <c r="Q83"/>
      <c r="R83"/>
      <c r="S83"/>
      <c r="T83"/>
      <c r="U83"/>
      <c r="V83"/>
      <c r="W83"/>
      <c r="X83"/>
      <c r="Y83"/>
      <c r="Z83"/>
      <c r="AA83"/>
    </row>
    <row r="84" spans="2:27" ht="15" customHeight="1" x14ac:dyDescent="0.25">
      <c r="B84" s="31"/>
      <c r="C84" s="31"/>
      <c r="D84" s="31"/>
      <c r="E84" s="31"/>
      <c r="F84" s="31"/>
      <c r="G84" s="31"/>
      <c r="H84" s="31"/>
      <c r="I84" s="31"/>
      <c r="J84" s="31"/>
      <c r="K84" s="31"/>
      <c r="L84" s="31"/>
      <c r="M84"/>
      <c r="N84"/>
      <c r="O84"/>
      <c r="P84"/>
      <c r="Q84"/>
      <c r="R84"/>
      <c r="S84"/>
      <c r="T84"/>
      <c r="U84"/>
      <c r="V84"/>
      <c r="W84"/>
      <c r="X84"/>
      <c r="Y84"/>
      <c r="Z84"/>
      <c r="AA84"/>
    </row>
    <row r="85" spans="2:27" ht="15" customHeight="1" x14ac:dyDescent="0.25">
      <c r="B85" s="31"/>
      <c r="C85" s="31"/>
      <c r="D85" s="31"/>
      <c r="E85" s="31"/>
      <c r="F85" s="31"/>
      <c r="G85" s="31"/>
      <c r="H85" s="31"/>
      <c r="I85" s="31"/>
      <c r="J85" s="31"/>
      <c r="K85" s="31"/>
      <c r="L85" s="31"/>
      <c r="M85"/>
      <c r="N85"/>
      <c r="O85"/>
      <c r="P85"/>
      <c r="Q85"/>
      <c r="R85"/>
      <c r="S85"/>
      <c r="T85"/>
      <c r="U85"/>
      <c r="V85"/>
      <c r="W85"/>
      <c r="X85"/>
      <c r="Y85"/>
      <c r="Z85"/>
      <c r="AA85"/>
    </row>
    <row r="86" spans="2:27" ht="15" customHeight="1" x14ac:dyDescent="0.25">
      <c r="B86" s="31"/>
      <c r="C86" s="31"/>
      <c r="D86" s="31"/>
      <c r="E86" s="31"/>
      <c r="F86" s="31"/>
      <c r="G86" s="31"/>
      <c r="H86" s="31"/>
      <c r="I86" s="31"/>
      <c r="J86" s="31"/>
      <c r="K86" s="31"/>
      <c r="L86" s="31"/>
      <c r="M86"/>
      <c r="N86"/>
      <c r="O86"/>
      <c r="P86"/>
      <c r="Q86"/>
      <c r="R86"/>
      <c r="S86"/>
      <c r="T86"/>
      <c r="U86"/>
      <c r="V86"/>
      <c r="W86"/>
      <c r="X86"/>
      <c r="Y86"/>
      <c r="Z86"/>
      <c r="AA86"/>
    </row>
    <row r="87" spans="2:27" ht="15" customHeight="1" x14ac:dyDescent="0.25">
      <c r="B87" s="31"/>
      <c r="C87" s="31"/>
      <c r="D87" s="31"/>
      <c r="E87" s="31"/>
      <c r="F87" s="31"/>
      <c r="G87" s="31"/>
      <c r="H87" s="31"/>
      <c r="I87" s="31"/>
      <c r="J87" s="31"/>
      <c r="K87" s="31"/>
      <c r="L87" s="31"/>
      <c r="M87"/>
      <c r="N87"/>
      <c r="O87"/>
      <c r="P87"/>
      <c r="Q87"/>
      <c r="R87"/>
      <c r="S87"/>
      <c r="T87"/>
      <c r="U87"/>
      <c r="V87"/>
      <c r="W87"/>
      <c r="X87"/>
      <c r="Y87"/>
      <c r="Z87"/>
      <c r="AA87"/>
    </row>
  </sheetData>
  <mergeCells count="1">
    <mergeCell ref="J1:K1"/>
  </mergeCells>
  <conditionalFormatting sqref="B1">
    <cfRule type="cellIs" dxfId="50" priority="1" operator="equal">
      <formula>"Incomplete"</formula>
    </cfRule>
    <cfRule type="cellIs" dxfId="49" priority="2" operator="equal">
      <formula>"Flag for Review"</formula>
    </cfRule>
    <cfRule type="cellIs" dxfId="48"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J1" location="'Point Grid'!A8" display="Return to Point Grid"/>
    <hyperlink ref="J1:K1" location="'Point Grid'!A1" display="Return to Point Grid"/>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U101"/>
  <sheetViews>
    <sheetView zoomScaleNormal="100" workbookViewId="0"/>
  </sheetViews>
  <sheetFormatPr defaultColWidth="9.140625" defaultRowHeight="15" x14ac:dyDescent="0.25"/>
  <cols>
    <col min="1" max="1" width="9.140625" style="21"/>
    <col min="2" max="2" width="16" style="21" bestFit="1" customWidth="1"/>
    <col min="3" max="9" width="11.140625" style="21" customWidth="1"/>
    <col min="10" max="16384" width="9.140625" style="21"/>
  </cols>
  <sheetData>
    <row r="1" spans="1:21" x14ac:dyDescent="0.25">
      <c r="A1" s="7">
        <v>15</v>
      </c>
      <c r="B1" s="27" t="s">
        <v>12</v>
      </c>
      <c r="C1" s="20"/>
      <c r="D1" s="20"/>
      <c r="E1" s="20"/>
      <c r="F1" s="20"/>
      <c r="G1" s="20"/>
      <c r="H1" s="405" t="s">
        <v>24</v>
      </c>
      <c r="I1" s="406"/>
      <c r="K1"/>
      <c r="L1"/>
      <c r="M1"/>
      <c r="N1"/>
      <c r="O1"/>
      <c r="P1"/>
      <c r="Q1"/>
      <c r="R1"/>
      <c r="S1"/>
      <c r="T1"/>
      <c r="U1"/>
    </row>
    <row r="2" spans="1:21" x14ac:dyDescent="0.25">
      <c r="A2" s="22"/>
      <c r="B2" s="19"/>
      <c r="C2" s="19"/>
      <c r="D2" s="19"/>
      <c r="E2" s="19"/>
      <c r="F2" s="19"/>
      <c r="G2" s="19"/>
      <c r="H2" s="19"/>
      <c r="I2" s="23"/>
      <c r="K2"/>
      <c r="L2"/>
      <c r="M2"/>
      <c r="N2"/>
      <c r="O2"/>
      <c r="P2"/>
      <c r="Q2"/>
      <c r="R2"/>
      <c r="S2"/>
      <c r="T2"/>
      <c r="U2"/>
    </row>
    <row r="3" spans="1:21" x14ac:dyDescent="0.25">
      <c r="A3" s="8" t="s">
        <v>13</v>
      </c>
      <c r="B3" s="17"/>
      <c r="C3" s="17"/>
      <c r="D3" s="17"/>
      <c r="E3" s="17"/>
      <c r="F3" s="17"/>
      <c r="G3" s="17"/>
      <c r="H3" s="17"/>
      <c r="I3" s="18"/>
      <c r="J3" s="31"/>
      <c r="K3"/>
      <c r="L3"/>
      <c r="M3"/>
      <c r="N3"/>
      <c r="O3"/>
      <c r="P3"/>
      <c r="Q3"/>
      <c r="R3"/>
      <c r="S3"/>
      <c r="T3"/>
      <c r="U3"/>
    </row>
    <row r="4" spans="1:21" x14ac:dyDescent="0.25">
      <c r="A4" s="9">
        <f>INDEX('Point Grid'!B:B,MATCH(A1,'Point Grid'!A:A,0))</f>
        <v>1.25</v>
      </c>
      <c r="B4" s="17"/>
      <c r="C4" s="17"/>
      <c r="D4" s="17"/>
      <c r="E4" s="17"/>
      <c r="F4" s="17"/>
      <c r="G4" s="17"/>
      <c r="H4" s="17"/>
      <c r="I4" s="18"/>
      <c r="J4" s="31"/>
      <c r="K4"/>
      <c r="L4"/>
      <c r="M4"/>
      <c r="N4"/>
      <c r="O4"/>
      <c r="P4"/>
      <c r="Q4"/>
      <c r="R4"/>
      <c r="S4"/>
      <c r="T4"/>
      <c r="U4"/>
    </row>
    <row r="5" spans="1:21" x14ac:dyDescent="0.25">
      <c r="A5" s="16"/>
      <c r="B5" s="17"/>
      <c r="C5" s="17"/>
      <c r="D5" s="17"/>
      <c r="E5" s="17"/>
      <c r="F5" s="17"/>
      <c r="G5" s="17"/>
      <c r="H5" s="17"/>
      <c r="I5" s="18"/>
      <c r="J5" s="31"/>
      <c r="K5"/>
      <c r="L5"/>
      <c r="M5"/>
      <c r="N5"/>
      <c r="O5"/>
      <c r="P5"/>
      <c r="Q5"/>
      <c r="R5"/>
      <c r="S5"/>
      <c r="T5"/>
      <c r="U5"/>
    </row>
    <row r="6" spans="1:21" x14ac:dyDescent="0.25">
      <c r="A6" s="25" t="s">
        <v>2</v>
      </c>
      <c r="B6" s="83" t="s">
        <v>368</v>
      </c>
      <c r="C6" s="83"/>
      <c r="D6" s="83"/>
      <c r="E6" s="83"/>
      <c r="F6" s="146">
        <v>100</v>
      </c>
      <c r="G6" s="17"/>
      <c r="H6" s="17"/>
      <c r="I6" s="18"/>
      <c r="J6" s="31"/>
      <c r="K6"/>
      <c r="L6"/>
      <c r="M6"/>
      <c r="N6"/>
      <c r="O6"/>
      <c r="P6"/>
      <c r="Q6"/>
      <c r="R6"/>
      <c r="S6"/>
      <c r="T6"/>
      <c r="U6"/>
    </row>
    <row r="7" spans="1:21" ht="15.75" thickBot="1" x14ac:dyDescent="0.3">
      <c r="A7" s="9">
        <f>INDEX('Point Grid'!$C$8:$I$54,MATCH($A$1,'Point Grid'!$A$8:$A$54,0),MATCH(A6,'Point Grid'!$C$7:$I$7,0))</f>
        <v>1.25</v>
      </c>
      <c r="B7" s="83"/>
      <c r="C7" s="83"/>
      <c r="D7" s="83"/>
      <c r="E7" s="83"/>
      <c r="F7" s="83"/>
      <c r="G7" s="17"/>
      <c r="H7" s="17"/>
      <c r="I7" s="18"/>
      <c r="J7" s="31"/>
      <c r="K7"/>
      <c r="L7"/>
      <c r="M7"/>
      <c r="N7"/>
      <c r="O7"/>
      <c r="P7"/>
      <c r="Q7"/>
      <c r="R7"/>
      <c r="S7"/>
      <c r="T7"/>
      <c r="U7"/>
    </row>
    <row r="8" spans="1:21" ht="15.75" thickBot="1" x14ac:dyDescent="0.3">
      <c r="A8" s="5"/>
      <c r="B8" s="83"/>
      <c r="C8" s="83"/>
      <c r="D8" s="83"/>
      <c r="E8" s="83"/>
      <c r="F8" s="83"/>
      <c r="G8" s="28"/>
      <c r="H8" s="28"/>
      <c r="I8" s="18"/>
      <c r="J8" s="31"/>
      <c r="K8"/>
      <c r="L8"/>
      <c r="M8"/>
      <c r="N8"/>
      <c r="O8"/>
      <c r="P8"/>
      <c r="Q8"/>
      <c r="R8"/>
      <c r="S8"/>
      <c r="T8"/>
      <c r="U8"/>
    </row>
    <row r="9" spans="1:21" x14ac:dyDescent="0.25">
      <c r="A9" s="25"/>
      <c r="B9" s="83" t="s">
        <v>112</v>
      </c>
      <c r="C9" s="83"/>
      <c r="D9" s="146">
        <v>25</v>
      </c>
      <c r="E9" s="83"/>
      <c r="F9" s="83"/>
      <c r="G9" s="17"/>
      <c r="H9" s="17"/>
      <c r="I9" s="18"/>
      <c r="J9" s="31"/>
      <c r="K9"/>
      <c r="L9"/>
      <c r="M9"/>
      <c r="N9"/>
      <c r="O9"/>
      <c r="P9"/>
      <c r="Q9"/>
      <c r="R9"/>
      <c r="S9"/>
      <c r="T9"/>
      <c r="U9"/>
    </row>
    <row r="10" spans="1:21" x14ac:dyDescent="0.25">
      <c r="A10" s="25"/>
      <c r="B10" s="102"/>
      <c r="C10" s="102"/>
      <c r="D10" s="102"/>
      <c r="E10" s="102"/>
      <c r="F10" s="83"/>
      <c r="G10" s="17"/>
      <c r="H10" s="17"/>
      <c r="I10" s="18"/>
      <c r="J10" s="31"/>
      <c r="K10"/>
      <c r="L10"/>
      <c r="M10"/>
      <c r="N10"/>
      <c r="O10"/>
      <c r="P10"/>
      <c r="Q10"/>
      <c r="R10"/>
      <c r="S10"/>
      <c r="T10"/>
      <c r="U10"/>
    </row>
    <row r="11" spans="1:21" x14ac:dyDescent="0.25">
      <c r="A11" s="25"/>
      <c r="B11" s="151" t="s">
        <v>113</v>
      </c>
      <c r="C11" s="152"/>
      <c r="D11" s="80"/>
      <c r="E11" s="81"/>
      <c r="F11" s="83"/>
      <c r="G11" s="17"/>
      <c r="H11" s="17"/>
      <c r="I11" s="18"/>
      <c r="J11" s="31"/>
      <c r="K11"/>
      <c r="L11"/>
      <c r="M11"/>
      <c r="N11"/>
      <c r="O11"/>
      <c r="P11"/>
      <c r="Q11"/>
      <c r="R11"/>
      <c r="S11"/>
      <c r="T11"/>
      <c r="U11"/>
    </row>
    <row r="12" spans="1:21" x14ac:dyDescent="0.25">
      <c r="A12" s="25"/>
      <c r="B12" s="129" t="s">
        <v>114</v>
      </c>
      <c r="C12" s="143" t="s">
        <v>115</v>
      </c>
      <c r="D12" s="142" t="s">
        <v>58</v>
      </c>
      <c r="E12" s="143" t="s">
        <v>58</v>
      </c>
      <c r="F12" s="83"/>
      <c r="G12" s="17"/>
      <c r="H12" s="17"/>
      <c r="I12" s="18"/>
      <c r="J12" s="31"/>
      <c r="K12"/>
      <c r="L12"/>
      <c r="M12"/>
      <c r="N12"/>
      <c r="O12"/>
      <c r="P12"/>
      <c r="Q12"/>
      <c r="R12"/>
      <c r="S12"/>
      <c r="T12"/>
      <c r="U12"/>
    </row>
    <row r="13" spans="1:21" x14ac:dyDescent="0.25">
      <c r="A13" s="25"/>
      <c r="B13" s="131" t="s">
        <v>116</v>
      </c>
      <c r="C13" s="145" t="s">
        <v>116</v>
      </c>
      <c r="D13" s="144" t="s">
        <v>39</v>
      </c>
      <c r="E13" s="145" t="s">
        <v>61</v>
      </c>
      <c r="F13" s="83"/>
      <c r="G13" s="17"/>
      <c r="H13" s="17"/>
      <c r="I13" s="18"/>
      <c r="J13" s="31"/>
      <c r="K13"/>
      <c r="L13"/>
      <c r="M13"/>
      <c r="N13"/>
      <c r="O13"/>
      <c r="P13"/>
      <c r="Q13"/>
      <c r="R13"/>
      <c r="S13"/>
      <c r="T13"/>
      <c r="U13"/>
    </row>
    <row r="14" spans="1:21" x14ac:dyDescent="0.25">
      <c r="A14" s="25"/>
      <c r="B14" s="129">
        <v>0</v>
      </c>
      <c r="C14" s="143">
        <v>10</v>
      </c>
      <c r="D14" s="142">
        <v>150</v>
      </c>
      <c r="E14" s="143">
        <v>1090</v>
      </c>
      <c r="F14" s="83"/>
      <c r="G14" s="17"/>
      <c r="H14" s="17"/>
      <c r="I14" s="18"/>
      <c r="J14" s="31"/>
      <c r="K14"/>
      <c r="L14"/>
      <c r="M14"/>
      <c r="N14"/>
      <c r="O14"/>
      <c r="P14"/>
      <c r="Q14"/>
      <c r="R14"/>
      <c r="S14"/>
      <c r="T14"/>
      <c r="U14"/>
    </row>
    <row r="15" spans="1:21" x14ac:dyDescent="0.25">
      <c r="A15" s="25"/>
      <c r="B15" s="129">
        <v>10</v>
      </c>
      <c r="C15" s="143">
        <v>25</v>
      </c>
      <c r="D15" s="142">
        <v>100</v>
      </c>
      <c r="E15" s="143">
        <v>1680</v>
      </c>
      <c r="F15" s="83"/>
      <c r="G15" s="17"/>
      <c r="H15" s="17"/>
      <c r="I15" s="18"/>
      <c r="J15" s="31"/>
      <c r="K15"/>
      <c r="L15"/>
      <c r="M15"/>
      <c r="N15"/>
      <c r="O15"/>
      <c r="P15"/>
      <c r="Q15"/>
      <c r="R15"/>
      <c r="S15"/>
      <c r="T15"/>
      <c r="U15"/>
    </row>
    <row r="16" spans="1:21" x14ac:dyDescent="0.25">
      <c r="A16" s="25"/>
      <c r="B16" s="129">
        <v>25</v>
      </c>
      <c r="C16" s="143">
        <v>50</v>
      </c>
      <c r="D16" s="142">
        <v>55</v>
      </c>
      <c r="E16" s="143">
        <v>1810</v>
      </c>
      <c r="F16" s="83"/>
      <c r="G16" s="17"/>
      <c r="H16" s="17"/>
      <c r="I16" s="18"/>
      <c r="J16" s="31"/>
      <c r="K16"/>
      <c r="L16"/>
      <c r="M16"/>
      <c r="N16"/>
      <c r="O16"/>
      <c r="P16"/>
      <c r="Q16"/>
      <c r="R16"/>
      <c r="S16"/>
      <c r="T16"/>
      <c r="U16"/>
    </row>
    <row r="17" spans="1:21" x14ac:dyDescent="0.25">
      <c r="A17" s="25"/>
      <c r="B17" s="129">
        <v>50</v>
      </c>
      <c r="C17" s="143">
        <v>100</v>
      </c>
      <c r="D17" s="142">
        <v>25</v>
      </c>
      <c r="E17" s="143">
        <v>1780</v>
      </c>
      <c r="F17" s="83"/>
      <c r="G17" s="17"/>
      <c r="H17" s="17"/>
      <c r="I17" s="18"/>
      <c r="J17" s="31"/>
      <c r="K17"/>
      <c r="L17"/>
      <c r="M17"/>
      <c r="N17"/>
      <c r="O17"/>
      <c r="P17"/>
      <c r="Q17"/>
      <c r="R17"/>
      <c r="S17"/>
      <c r="T17"/>
      <c r="U17"/>
    </row>
    <row r="18" spans="1:21" ht="15" customHeight="1" x14ac:dyDescent="0.25">
      <c r="A18" s="25"/>
      <c r="B18" s="131">
        <v>100</v>
      </c>
      <c r="C18" s="145">
        <v>300</v>
      </c>
      <c r="D18" s="144">
        <v>10</v>
      </c>
      <c r="E18" s="145">
        <v>1870</v>
      </c>
      <c r="F18" s="83"/>
      <c r="G18" s="17"/>
      <c r="H18" s="17"/>
      <c r="I18" s="18"/>
      <c r="J18" s="31"/>
      <c r="K18"/>
      <c r="L18"/>
      <c r="M18"/>
      <c r="N18"/>
      <c r="O18"/>
      <c r="P18"/>
      <c r="Q18"/>
      <c r="R18"/>
      <c r="S18"/>
      <c r="T18"/>
      <c r="U18"/>
    </row>
    <row r="19" spans="1:21" ht="15" customHeight="1" x14ac:dyDescent="0.25">
      <c r="A19" s="25"/>
      <c r="B19" s="17"/>
      <c r="C19" s="17"/>
      <c r="D19" s="17"/>
      <c r="E19" s="17"/>
      <c r="F19" s="17"/>
      <c r="G19" s="17"/>
      <c r="H19" s="17"/>
      <c r="I19" s="18"/>
      <c r="J19" s="31"/>
      <c r="K19"/>
      <c r="L19"/>
      <c r="M19"/>
      <c r="N19"/>
      <c r="O19"/>
      <c r="P19"/>
      <c r="Q19"/>
      <c r="R19"/>
      <c r="S19"/>
      <c r="T19"/>
      <c r="U19"/>
    </row>
    <row r="20" spans="1:21" ht="15" customHeight="1" x14ac:dyDescent="0.25">
      <c r="A20" s="25"/>
      <c r="B20" s="17"/>
      <c r="C20" s="17"/>
      <c r="D20" s="17"/>
      <c r="E20" s="17"/>
      <c r="F20" s="17"/>
      <c r="G20" s="17"/>
      <c r="H20" s="17"/>
      <c r="I20" s="18"/>
      <c r="J20" s="31"/>
      <c r="K20"/>
      <c r="L20"/>
      <c r="M20"/>
      <c r="N20"/>
      <c r="O20"/>
      <c r="P20"/>
      <c r="Q20"/>
      <c r="R20"/>
      <c r="S20"/>
      <c r="T20"/>
      <c r="U20"/>
    </row>
    <row r="21" spans="1:21" ht="15" customHeight="1" x14ac:dyDescent="0.25">
      <c r="A21" s="25"/>
      <c r="B21" s="17"/>
      <c r="C21" s="17"/>
      <c r="D21" s="17"/>
      <c r="E21" s="17"/>
      <c r="F21" s="17"/>
      <c r="G21" s="17"/>
      <c r="H21" s="17"/>
      <c r="I21" s="18"/>
      <c r="J21" s="31"/>
      <c r="K21"/>
      <c r="L21"/>
      <c r="M21"/>
      <c r="N21"/>
      <c r="O21"/>
      <c r="P21"/>
      <c r="Q21"/>
      <c r="R21"/>
      <c r="S21"/>
      <c r="T21"/>
      <c r="U21"/>
    </row>
    <row r="22" spans="1:21" ht="15" customHeight="1" x14ac:dyDescent="0.25">
      <c r="A22" s="25"/>
      <c r="B22" s="17"/>
      <c r="C22" s="17"/>
      <c r="D22" s="17"/>
      <c r="E22" s="17"/>
      <c r="F22" s="17"/>
      <c r="G22" s="17"/>
      <c r="H22" s="17"/>
      <c r="I22" s="18"/>
      <c r="J22" s="31"/>
      <c r="K22"/>
      <c r="L22"/>
      <c r="M22"/>
      <c r="N22"/>
      <c r="O22"/>
      <c r="P22"/>
      <c r="Q22"/>
      <c r="R22"/>
      <c r="S22"/>
      <c r="T22"/>
      <c r="U22"/>
    </row>
    <row r="23" spans="1:21" ht="15" customHeight="1" x14ac:dyDescent="0.25">
      <c r="A23" s="25"/>
      <c r="B23" s="17"/>
      <c r="C23" s="17"/>
      <c r="D23" s="17"/>
      <c r="E23" s="17"/>
      <c r="F23" s="17"/>
      <c r="G23" s="17"/>
      <c r="H23" s="17"/>
      <c r="I23" s="18"/>
      <c r="J23" s="31"/>
      <c r="K23"/>
      <c r="L23"/>
      <c r="M23"/>
      <c r="N23"/>
      <c r="O23"/>
      <c r="P23"/>
      <c r="Q23"/>
      <c r="R23"/>
      <c r="S23"/>
      <c r="T23"/>
      <c r="U23"/>
    </row>
    <row r="24" spans="1:21" ht="15" customHeight="1" x14ac:dyDescent="0.25">
      <c r="A24" s="25"/>
      <c r="B24" s="17"/>
      <c r="C24" s="17"/>
      <c r="D24" s="17"/>
      <c r="E24" s="17"/>
      <c r="F24" s="17"/>
      <c r="G24" s="17"/>
      <c r="H24" s="17"/>
      <c r="I24" s="18"/>
      <c r="J24" s="31"/>
      <c r="K24"/>
      <c r="L24"/>
      <c r="M24"/>
      <c r="N24"/>
      <c r="O24"/>
      <c r="P24"/>
      <c r="Q24"/>
      <c r="R24"/>
      <c r="S24"/>
      <c r="T24"/>
      <c r="U24"/>
    </row>
    <row r="25" spans="1:21" ht="15" customHeight="1" x14ac:dyDescent="0.25">
      <c r="A25" s="25"/>
      <c r="B25" s="17"/>
      <c r="C25" s="17"/>
      <c r="D25" s="17"/>
      <c r="E25" s="17"/>
      <c r="F25" s="17"/>
      <c r="G25" s="17"/>
      <c r="H25" s="17"/>
      <c r="I25" s="18"/>
      <c r="J25" s="31"/>
      <c r="K25"/>
      <c r="L25"/>
      <c r="M25"/>
      <c r="N25"/>
      <c r="O25"/>
      <c r="P25"/>
      <c r="Q25"/>
      <c r="R25"/>
      <c r="S25"/>
      <c r="T25"/>
      <c r="U25"/>
    </row>
    <row r="26" spans="1:21" ht="15" customHeight="1" x14ac:dyDescent="0.25">
      <c r="A26" s="25"/>
      <c r="B26" s="17"/>
      <c r="C26" s="17"/>
      <c r="D26" s="17"/>
      <c r="E26" s="17"/>
      <c r="F26" s="17"/>
      <c r="G26" s="17"/>
      <c r="H26" s="17"/>
      <c r="I26" s="18"/>
      <c r="J26" s="31"/>
      <c r="K26"/>
      <c r="L26"/>
      <c r="M26"/>
      <c r="N26"/>
      <c r="O26"/>
      <c r="P26"/>
      <c r="Q26"/>
      <c r="R26"/>
      <c r="S26"/>
      <c r="T26"/>
      <c r="U26"/>
    </row>
    <row r="27" spans="1:21" ht="15" customHeight="1" x14ac:dyDescent="0.25">
      <c r="A27" s="25"/>
      <c r="B27" s="17"/>
      <c r="C27" s="17"/>
      <c r="D27" s="17"/>
      <c r="E27" s="17"/>
      <c r="F27" s="17"/>
      <c r="G27" s="17"/>
      <c r="H27" s="17"/>
      <c r="I27" s="18"/>
      <c r="J27" s="31"/>
      <c r="K27"/>
      <c r="L27"/>
      <c r="M27"/>
      <c r="N27"/>
      <c r="O27"/>
      <c r="P27"/>
      <c r="Q27"/>
      <c r="R27"/>
      <c r="S27"/>
      <c r="T27"/>
      <c r="U27"/>
    </row>
    <row r="28" spans="1:21" ht="15" customHeight="1" x14ac:dyDescent="0.25">
      <c r="A28" s="25"/>
      <c r="B28" s="17"/>
      <c r="C28" s="17"/>
      <c r="D28" s="17"/>
      <c r="E28" s="17"/>
      <c r="F28" s="17"/>
      <c r="G28" s="17"/>
      <c r="H28" s="17"/>
      <c r="I28" s="18"/>
      <c r="J28" s="31"/>
      <c r="K28"/>
      <c r="L28"/>
      <c r="M28"/>
      <c r="N28"/>
      <c r="O28"/>
      <c r="P28"/>
      <c r="Q28"/>
      <c r="R28"/>
      <c r="S28"/>
      <c r="T28"/>
      <c r="U28"/>
    </row>
    <row r="29" spans="1:21" ht="15" customHeight="1" x14ac:dyDescent="0.25">
      <c r="A29" s="22"/>
      <c r="B29" s="17"/>
      <c r="C29" s="17"/>
      <c r="D29" s="17"/>
      <c r="E29" s="17"/>
      <c r="F29" s="17"/>
      <c r="G29" s="17"/>
      <c r="H29" s="17"/>
      <c r="I29" s="18"/>
      <c r="J29" s="31"/>
      <c r="K29"/>
      <c r="L29"/>
      <c r="M29"/>
      <c r="N29"/>
      <c r="O29"/>
      <c r="P29"/>
      <c r="Q29"/>
      <c r="R29"/>
      <c r="S29"/>
      <c r="T29"/>
      <c r="U29"/>
    </row>
    <row r="30" spans="1:21" ht="15" customHeight="1" thickBot="1" x14ac:dyDescent="0.3">
      <c r="A30" s="24"/>
      <c r="B30" s="32"/>
      <c r="C30" s="32"/>
      <c r="D30" s="32"/>
      <c r="E30" s="32"/>
      <c r="F30" s="32"/>
      <c r="G30" s="32"/>
      <c r="H30" s="32"/>
      <c r="I30" s="33"/>
      <c r="J30" s="31"/>
      <c r="K30"/>
      <c r="L30"/>
      <c r="M30"/>
      <c r="N30"/>
      <c r="O30"/>
      <c r="P30"/>
      <c r="Q30"/>
      <c r="R30"/>
      <c r="S30"/>
      <c r="T30"/>
      <c r="U30"/>
    </row>
    <row r="31" spans="1:21" ht="15" customHeight="1" x14ac:dyDescent="0.25">
      <c r="B31" s="31"/>
      <c r="C31" s="31"/>
      <c r="D31" s="31"/>
      <c r="E31" s="31"/>
      <c r="F31" s="31"/>
      <c r="G31" s="31"/>
      <c r="H31" s="31"/>
      <c r="I31" s="31"/>
      <c r="J31" s="31"/>
      <c r="K31"/>
      <c r="L31"/>
      <c r="M31"/>
      <c r="N31"/>
      <c r="O31"/>
      <c r="P31"/>
      <c r="Q31"/>
      <c r="R31"/>
      <c r="S31"/>
      <c r="T31"/>
      <c r="U31"/>
    </row>
    <row r="32" spans="1:21" ht="15" customHeight="1" x14ac:dyDescent="0.25">
      <c r="J32" s="31"/>
      <c r="K32"/>
      <c r="L32"/>
      <c r="M32"/>
      <c r="N32"/>
      <c r="O32"/>
      <c r="P32"/>
      <c r="Q32"/>
      <c r="R32"/>
      <c r="S32"/>
      <c r="T32"/>
      <c r="U32"/>
    </row>
    <row r="33" spans="2:21" ht="15" customHeight="1" x14ac:dyDescent="0.25">
      <c r="J33" s="31"/>
      <c r="K33"/>
      <c r="L33"/>
      <c r="M33"/>
      <c r="N33"/>
      <c r="O33"/>
      <c r="P33"/>
      <c r="Q33"/>
      <c r="R33"/>
      <c r="S33"/>
      <c r="T33"/>
      <c r="U33"/>
    </row>
    <row r="34" spans="2:21" ht="15" customHeight="1" x14ac:dyDescent="0.25">
      <c r="J34" s="31"/>
      <c r="K34"/>
      <c r="L34"/>
      <c r="M34"/>
      <c r="N34"/>
      <c r="O34"/>
      <c r="P34"/>
      <c r="Q34"/>
      <c r="R34"/>
      <c r="S34"/>
      <c r="T34"/>
      <c r="U34"/>
    </row>
    <row r="35" spans="2:21" ht="15" customHeight="1" x14ac:dyDescent="0.25">
      <c r="J35" s="31"/>
      <c r="K35"/>
      <c r="L35"/>
      <c r="M35"/>
      <c r="N35"/>
      <c r="O35"/>
      <c r="P35"/>
      <c r="Q35"/>
      <c r="R35"/>
      <c r="S35"/>
      <c r="T35"/>
      <c r="U35"/>
    </row>
    <row r="36" spans="2:21" ht="15" customHeight="1" x14ac:dyDescent="0.25">
      <c r="J36" s="31"/>
      <c r="K36"/>
      <c r="L36"/>
      <c r="M36"/>
      <c r="N36"/>
      <c r="O36"/>
      <c r="P36"/>
      <c r="Q36"/>
      <c r="R36"/>
      <c r="S36"/>
      <c r="T36"/>
      <c r="U36"/>
    </row>
    <row r="37" spans="2:21" ht="15" customHeight="1" x14ac:dyDescent="0.25">
      <c r="J37" s="31"/>
      <c r="K37"/>
      <c r="L37"/>
      <c r="M37"/>
      <c r="N37"/>
      <c r="O37"/>
      <c r="P37"/>
      <c r="Q37"/>
      <c r="R37"/>
      <c r="S37"/>
      <c r="T37"/>
      <c r="U37"/>
    </row>
    <row r="38" spans="2:21" ht="15" customHeight="1" x14ac:dyDescent="0.25">
      <c r="J38" s="31"/>
      <c r="K38"/>
      <c r="L38"/>
      <c r="M38"/>
      <c r="N38"/>
      <c r="O38"/>
      <c r="P38"/>
      <c r="Q38"/>
      <c r="R38"/>
      <c r="S38"/>
      <c r="T38"/>
      <c r="U38"/>
    </row>
    <row r="39" spans="2:21" ht="15" customHeight="1" x14ac:dyDescent="0.25">
      <c r="J39" s="31"/>
      <c r="K39"/>
      <c r="L39"/>
      <c r="M39"/>
      <c r="N39"/>
      <c r="O39"/>
      <c r="P39"/>
      <c r="Q39"/>
      <c r="R39"/>
      <c r="S39"/>
      <c r="T39"/>
      <c r="U39"/>
    </row>
    <row r="40" spans="2:21" ht="15" customHeight="1" x14ac:dyDescent="0.25">
      <c r="J40" s="31"/>
      <c r="K40"/>
      <c r="L40"/>
      <c r="M40"/>
      <c r="N40"/>
      <c r="O40"/>
      <c r="P40"/>
      <c r="Q40"/>
      <c r="R40"/>
      <c r="S40"/>
      <c r="T40"/>
      <c r="U40"/>
    </row>
    <row r="41" spans="2:21" ht="15" customHeight="1" x14ac:dyDescent="0.25">
      <c r="J41" s="31"/>
      <c r="K41"/>
      <c r="L41"/>
      <c r="M41"/>
      <c r="N41"/>
      <c r="O41"/>
      <c r="P41"/>
      <c r="Q41"/>
      <c r="R41"/>
      <c r="S41"/>
      <c r="T41"/>
      <c r="U41"/>
    </row>
    <row r="42" spans="2:21" ht="15" customHeight="1" x14ac:dyDescent="0.25">
      <c r="J42" s="31"/>
      <c r="K42"/>
      <c r="L42"/>
      <c r="M42"/>
      <c r="N42"/>
      <c r="O42"/>
      <c r="P42"/>
      <c r="Q42"/>
      <c r="R42"/>
      <c r="S42"/>
      <c r="T42"/>
      <c r="U42"/>
    </row>
    <row r="43" spans="2:21" ht="15" customHeight="1" x14ac:dyDescent="0.25">
      <c r="J43" s="31"/>
      <c r="K43"/>
      <c r="L43"/>
      <c r="M43"/>
      <c r="N43"/>
      <c r="O43"/>
      <c r="P43"/>
      <c r="Q43"/>
      <c r="R43"/>
      <c r="S43"/>
      <c r="T43"/>
      <c r="U43"/>
    </row>
    <row r="44" spans="2:21" ht="15" customHeight="1" x14ac:dyDescent="0.25">
      <c r="J44" s="31"/>
      <c r="K44"/>
      <c r="L44"/>
      <c r="M44"/>
      <c r="N44"/>
      <c r="O44"/>
      <c r="P44"/>
      <c r="Q44"/>
      <c r="R44"/>
      <c r="S44"/>
      <c r="T44"/>
      <c r="U44"/>
    </row>
    <row r="45" spans="2:21" ht="15" customHeight="1" x14ac:dyDescent="0.25">
      <c r="J45" s="31"/>
      <c r="K45"/>
      <c r="L45"/>
      <c r="M45"/>
      <c r="N45"/>
      <c r="O45"/>
      <c r="P45"/>
      <c r="Q45"/>
      <c r="R45"/>
      <c r="S45"/>
      <c r="T45"/>
      <c r="U45"/>
    </row>
    <row r="46" spans="2:21" ht="15" customHeight="1" x14ac:dyDescent="0.25">
      <c r="B46" s="31"/>
      <c r="C46" s="31"/>
      <c r="D46" s="31"/>
      <c r="E46" s="31"/>
      <c r="F46" s="31"/>
      <c r="G46" s="31"/>
      <c r="H46" s="31"/>
      <c r="I46" s="31"/>
      <c r="J46" s="31"/>
      <c r="K46"/>
      <c r="L46"/>
      <c r="M46"/>
      <c r="N46"/>
      <c r="O46"/>
      <c r="P46"/>
      <c r="Q46"/>
      <c r="R46"/>
      <c r="S46"/>
      <c r="T46"/>
      <c r="U46"/>
    </row>
    <row r="47" spans="2:21" ht="15" customHeight="1" x14ac:dyDescent="0.25">
      <c r="B47" s="31"/>
      <c r="C47" s="31"/>
      <c r="D47" s="31"/>
      <c r="E47" s="31"/>
      <c r="F47" s="31"/>
      <c r="G47" s="31"/>
      <c r="H47" s="31"/>
      <c r="I47" s="31"/>
      <c r="J47" s="31"/>
      <c r="K47"/>
      <c r="L47"/>
      <c r="M47"/>
      <c r="N47"/>
      <c r="O47"/>
      <c r="P47"/>
      <c r="Q47"/>
      <c r="R47"/>
      <c r="S47"/>
      <c r="T47"/>
      <c r="U47"/>
    </row>
    <row r="48" spans="2:21" ht="15" customHeight="1" x14ac:dyDescent="0.25">
      <c r="B48" s="31"/>
      <c r="C48" s="31"/>
      <c r="D48" s="31"/>
      <c r="E48" s="31"/>
      <c r="F48" s="31"/>
      <c r="G48" s="31"/>
      <c r="H48" s="31"/>
      <c r="I48" s="31"/>
      <c r="J48" s="31"/>
      <c r="K48"/>
      <c r="L48"/>
      <c r="M48"/>
      <c r="N48"/>
      <c r="O48"/>
      <c r="P48"/>
      <c r="Q48"/>
      <c r="R48"/>
      <c r="S48"/>
      <c r="T48"/>
      <c r="U48"/>
    </row>
    <row r="49" spans="2:21" ht="15" customHeight="1" x14ac:dyDescent="0.25">
      <c r="B49" s="31"/>
      <c r="C49" s="31"/>
      <c r="D49" s="31"/>
      <c r="E49" s="31"/>
      <c r="F49" s="31"/>
      <c r="G49" s="31"/>
      <c r="H49" s="31"/>
      <c r="I49" s="31"/>
      <c r="J49" s="31"/>
      <c r="K49"/>
      <c r="L49"/>
      <c r="M49"/>
      <c r="N49"/>
      <c r="O49"/>
      <c r="P49"/>
      <c r="Q49"/>
      <c r="R49"/>
      <c r="S49"/>
      <c r="T49"/>
      <c r="U49"/>
    </row>
    <row r="50" spans="2:21" ht="15" customHeight="1" x14ac:dyDescent="0.25">
      <c r="B50" s="31"/>
      <c r="C50" s="31"/>
      <c r="D50" s="31"/>
      <c r="E50" s="31"/>
      <c r="F50" s="31"/>
      <c r="G50" s="31"/>
      <c r="H50" s="31"/>
      <c r="I50" s="31"/>
      <c r="J50" s="31"/>
      <c r="K50"/>
      <c r="L50"/>
      <c r="M50"/>
      <c r="N50"/>
      <c r="O50"/>
      <c r="P50"/>
      <c r="Q50"/>
      <c r="R50"/>
      <c r="S50"/>
      <c r="T50"/>
      <c r="U50"/>
    </row>
    <row r="51" spans="2:21" ht="15" customHeight="1" x14ac:dyDescent="0.25">
      <c r="B51" s="31"/>
      <c r="C51" s="31"/>
      <c r="D51" s="31"/>
      <c r="E51" s="31"/>
      <c r="F51" s="31"/>
      <c r="G51" s="31"/>
      <c r="H51" s="31"/>
      <c r="I51" s="31"/>
      <c r="J51" s="31"/>
      <c r="K51"/>
      <c r="L51"/>
      <c r="M51"/>
      <c r="N51"/>
      <c r="O51"/>
      <c r="P51"/>
      <c r="Q51"/>
      <c r="R51"/>
      <c r="S51"/>
      <c r="T51"/>
      <c r="U51"/>
    </row>
    <row r="52" spans="2:21" ht="15" customHeight="1" x14ac:dyDescent="0.25">
      <c r="B52" s="31"/>
      <c r="C52" s="31"/>
      <c r="D52" s="31"/>
      <c r="E52" s="31"/>
      <c r="F52" s="31"/>
      <c r="G52" s="31"/>
      <c r="H52" s="31"/>
      <c r="I52" s="31"/>
      <c r="J52" s="31"/>
      <c r="K52"/>
      <c r="L52"/>
      <c r="M52"/>
      <c r="N52"/>
      <c r="O52"/>
      <c r="P52"/>
      <c r="Q52"/>
      <c r="R52"/>
      <c r="S52"/>
      <c r="T52"/>
      <c r="U52"/>
    </row>
    <row r="53" spans="2:21" ht="15" customHeight="1" x14ac:dyDescent="0.25">
      <c r="B53" s="31"/>
      <c r="C53" s="31"/>
      <c r="D53" s="31"/>
      <c r="E53" s="31"/>
      <c r="F53" s="31"/>
      <c r="G53" s="31"/>
      <c r="H53" s="31"/>
      <c r="I53" s="31"/>
      <c r="J53" s="31"/>
      <c r="K53"/>
      <c r="L53"/>
      <c r="M53"/>
      <c r="N53"/>
      <c r="O53"/>
      <c r="P53"/>
      <c r="Q53"/>
      <c r="R53"/>
      <c r="S53"/>
      <c r="T53"/>
      <c r="U53"/>
    </row>
    <row r="54" spans="2:21" ht="15" customHeight="1" x14ac:dyDescent="0.25">
      <c r="B54" s="31"/>
      <c r="C54" s="31"/>
      <c r="D54" s="31"/>
      <c r="E54" s="31"/>
      <c r="F54" s="31"/>
      <c r="G54" s="31"/>
      <c r="H54" s="31"/>
      <c r="I54" s="31"/>
      <c r="J54" s="31"/>
      <c r="K54"/>
      <c r="L54"/>
      <c r="M54"/>
      <c r="N54"/>
      <c r="O54"/>
      <c r="P54"/>
      <c r="Q54"/>
      <c r="R54"/>
      <c r="S54"/>
      <c r="T54"/>
      <c r="U54"/>
    </row>
    <row r="55" spans="2:21" ht="15" customHeight="1" x14ac:dyDescent="0.25">
      <c r="B55" s="31"/>
      <c r="C55" s="31"/>
      <c r="D55" s="31"/>
      <c r="E55" s="31"/>
      <c r="F55" s="31"/>
      <c r="G55" s="31"/>
      <c r="H55" s="31"/>
      <c r="I55" s="31"/>
      <c r="J55" s="31"/>
      <c r="K55"/>
      <c r="L55"/>
      <c r="M55"/>
      <c r="N55"/>
      <c r="O55"/>
      <c r="P55"/>
      <c r="Q55"/>
      <c r="R55"/>
      <c r="S55"/>
      <c r="T55"/>
      <c r="U55"/>
    </row>
    <row r="56" spans="2:21" ht="15" customHeight="1" x14ac:dyDescent="0.25">
      <c r="B56" s="31"/>
      <c r="C56" s="31"/>
      <c r="D56" s="31"/>
      <c r="E56" s="31"/>
      <c r="F56" s="31"/>
      <c r="G56" s="31"/>
      <c r="H56" s="31"/>
      <c r="I56" s="31"/>
      <c r="J56" s="31"/>
      <c r="K56"/>
      <c r="L56"/>
      <c r="M56"/>
      <c r="N56"/>
      <c r="O56"/>
      <c r="P56"/>
      <c r="Q56"/>
      <c r="R56"/>
      <c r="S56"/>
      <c r="T56"/>
      <c r="U56"/>
    </row>
    <row r="57" spans="2:21" ht="15" customHeight="1" x14ac:dyDescent="0.25">
      <c r="B57" s="31"/>
      <c r="C57" s="31"/>
      <c r="D57" s="31"/>
      <c r="E57" s="31"/>
      <c r="F57" s="31"/>
      <c r="G57" s="31"/>
      <c r="H57" s="31"/>
      <c r="I57" s="31"/>
      <c r="J57" s="31"/>
      <c r="K57"/>
      <c r="L57"/>
      <c r="M57"/>
      <c r="N57"/>
      <c r="O57"/>
      <c r="P57"/>
      <c r="Q57"/>
      <c r="R57"/>
      <c r="S57"/>
      <c r="T57"/>
      <c r="U57"/>
    </row>
    <row r="58" spans="2:21" ht="15" customHeight="1" x14ac:dyDescent="0.25">
      <c r="B58" s="31"/>
      <c r="C58" s="31"/>
      <c r="D58" s="31"/>
      <c r="E58" s="31"/>
      <c r="F58" s="31"/>
      <c r="G58" s="31"/>
      <c r="H58" s="31"/>
      <c r="I58" s="31"/>
      <c r="J58" s="31"/>
      <c r="K58"/>
      <c r="L58"/>
      <c r="M58"/>
      <c r="N58"/>
      <c r="O58"/>
      <c r="P58"/>
      <c r="Q58"/>
      <c r="R58"/>
      <c r="S58"/>
      <c r="T58"/>
      <c r="U58"/>
    </row>
    <row r="59" spans="2:21" ht="15" customHeight="1" x14ac:dyDescent="0.25">
      <c r="B59" s="31"/>
      <c r="C59" s="31"/>
      <c r="D59" s="31"/>
      <c r="E59" s="31"/>
      <c r="F59" s="31"/>
      <c r="G59" s="31"/>
      <c r="H59" s="31"/>
      <c r="I59" s="31"/>
      <c r="J59" s="31"/>
      <c r="K59"/>
      <c r="L59"/>
      <c r="M59"/>
      <c r="N59"/>
      <c r="O59"/>
      <c r="P59"/>
      <c r="Q59"/>
      <c r="R59"/>
      <c r="S59"/>
      <c r="T59"/>
      <c r="U59"/>
    </row>
    <row r="60" spans="2:21" ht="15" customHeight="1" x14ac:dyDescent="0.25">
      <c r="B60" s="31"/>
      <c r="C60" s="31"/>
      <c r="D60" s="31"/>
      <c r="E60" s="31"/>
      <c r="F60" s="31"/>
      <c r="G60" s="31"/>
      <c r="H60" s="31"/>
      <c r="I60" s="31"/>
      <c r="J60" s="31"/>
      <c r="K60"/>
      <c r="L60"/>
      <c r="M60"/>
      <c r="N60"/>
      <c r="O60"/>
      <c r="P60"/>
      <c r="Q60"/>
      <c r="R60"/>
      <c r="S60"/>
      <c r="T60"/>
      <c r="U60"/>
    </row>
    <row r="61" spans="2:21" ht="15" customHeight="1" x14ac:dyDescent="0.25">
      <c r="B61" s="31"/>
      <c r="C61" s="31"/>
      <c r="D61" s="31"/>
      <c r="E61" s="31"/>
      <c r="F61" s="31"/>
      <c r="G61" s="31"/>
      <c r="H61" s="31"/>
      <c r="I61" s="31"/>
      <c r="J61" s="31"/>
      <c r="K61"/>
      <c r="L61"/>
      <c r="M61"/>
      <c r="N61"/>
      <c r="O61"/>
      <c r="P61"/>
      <c r="Q61"/>
      <c r="R61"/>
      <c r="S61"/>
      <c r="T61"/>
      <c r="U61"/>
    </row>
    <row r="62" spans="2:21" ht="15" customHeight="1" x14ac:dyDescent="0.25">
      <c r="B62" s="31"/>
      <c r="C62" s="31"/>
      <c r="D62" s="31"/>
      <c r="E62" s="31"/>
      <c r="F62" s="31"/>
      <c r="G62" s="31"/>
      <c r="H62" s="31"/>
      <c r="I62" s="31"/>
      <c r="J62" s="31"/>
      <c r="K62"/>
      <c r="L62"/>
      <c r="M62"/>
      <c r="N62"/>
      <c r="O62"/>
      <c r="P62"/>
      <c r="Q62"/>
      <c r="R62"/>
      <c r="S62"/>
      <c r="T62"/>
      <c r="U62"/>
    </row>
    <row r="63" spans="2:21" ht="15" customHeight="1" x14ac:dyDescent="0.25">
      <c r="B63" s="31"/>
      <c r="C63" s="31"/>
      <c r="D63" s="31"/>
      <c r="E63" s="31"/>
      <c r="F63" s="31"/>
      <c r="G63" s="31"/>
      <c r="H63" s="31"/>
      <c r="I63" s="31"/>
      <c r="J63" s="31"/>
      <c r="K63"/>
      <c r="L63"/>
      <c r="M63"/>
      <c r="N63"/>
      <c r="O63"/>
      <c r="P63"/>
      <c r="Q63"/>
      <c r="R63"/>
      <c r="S63"/>
      <c r="T63"/>
      <c r="U63"/>
    </row>
    <row r="64" spans="2:21" ht="15" customHeight="1" x14ac:dyDescent="0.25">
      <c r="B64" s="31"/>
      <c r="C64" s="31"/>
      <c r="D64" s="31"/>
      <c r="E64" s="31"/>
      <c r="F64" s="31"/>
      <c r="G64" s="31"/>
      <c r="H64" s="31"/>
      <c r="I64" s="31"/>
      <c r="J64" s="31"/>
      <c r="K64"/>
      <c r="L64"/>
      <c r="M64"/>
      <c r="N64"/>
      <c r="O64"/>
      <c r="P64"/>
      <c r="Q64"/>
      <c r="R64"/>
      <c r="S64"/>
      <c r="T64"/>
      <c r="U64"/>
    </row>
    <row r="65" spans="2:21" ht="15" customHeight="1" x14ac:dyDescent="0.25">
      <c r="B65" s="31"/>
      <c r="C65" s="31"/>
      <c r="D65" s="31"/>
      <c r="E65" s="31"/>
      <c r="F65" s="31"/>
      <c r="G65" s="31"/>
      <c r="H65" s="31"/>
      <c r="I65" s="31"/>
      <c r="J65" s="31"/>
      <c r="K65"/>
      <c r="L65"/>
      <c r="M65"/>
      <c r="N65"/>
      <c r="O65"/>
      <c r="P65"/>
      <c r="Q65"/>
      <c r="R65"/>
      <c r="S65"/>
      <c r="T65"/>
      <c r="U65"/>
    </row>
    <row r="66" spans="2:21" ht="15" customHeight="1" x14ac:dyDescent="0.25">
      <c r="B66" s="31"/>
      <c r="C66" s="31"/>
      <c r="D66" s="31"/>
      <c r="E66" s="31"/>
      <c r="F66" s="31"/>
      <c r="G66" s="31"/>
      <c r="H66" s="31"/>
      <c r="I66" s="31"/>
      <c r="J66" s="31"/>
      <c r="K66"/>
      <c r="L66"/>
      <c r="M66"/>
      <c r="N66"/>
      <c r="O66"/>
      <c r="P66"/>
      <c r="Q66"/>
      <c r="R66"/>
      <c r="S66"/>
      <c r="T66"/>
      <c r="U66"/>
    </row>
    <row r="67" spans="2:21" ht="15" customHeight="1" x14ac:dyDescent="0.25">
      <c r="B67" s="31"/>
      <c r="C67" s="31"/>
      <c r="D67" s="31"/>
      <c r="E67" s="31"/>
      <c r="F67" s="31"/>
      <c r="G67" s="31"/>
      <c r="H67" s="31"/>
      <c r="I67" s="31"/>
      <c r="J67" s="31"/>
      <c r="K67"/>
      <c r="L67"/>
      <c r="M67"/>
      <c r="N67"/>
      <c r="O67"/>
      <c r="P67"/>
      <c r="Q67"/>
      <c r="R67"/>
      <c r="S67"/>
      <c r="T67"/>
      <c r="U67"/>
    </row>
    <row r="68" spans="2:21" ht="15" customHeight="1" x14ac:dyDescent="0.25">
      <c r="B68" s="31"/>
      <c r="C68" s="31"/>
      <c r="D68" s="31"/>
      <c r="E68" s="31"/>
      <c r="F68" s="31"/>
      <c r="G68" s="31"/>
      <c r="H68" s="31"/>
      <c r="I68" s="31"/>
      <c r="J68" s="31"/>
      <c r="K68"/>
      <c r="L68"/>
      <c r="M68"/>
      <c r="N68"/>
      <c r="O68"/>
      <c r="P68"/>
      <c r="Q68"/>
      <c r="R68"/>
      <c r="S68"/>
      <c r="T68"/>
      <c r="U68"/>
    </row>
    <row r="69" spans="2:21" ht="15" customHeight="1" x14ac:dyDescent="0.25">
      <c r="B69" s="31"/>
      <c r="C69" s="31"/>
      <c r="D69" s="31"/>
      <c r="E69" s="31"/>
      <c r="F69" s="31"/>
      <c r="G69" s="31"/>
      <c r="H69" s="31"/>
      <c r="I69" s="31"/>
      <c r="J69" s="31"/>
      <c r="K69"/>
      <c r="L69"/>
      <c r="M69"/>
      <c r="N69"/>
      <c r="O69"/>
      <c r="P69"/>
      <c r="Q69"/>
      <c r="R69"/>
      <c r="S69"/>
      <c r="T69"/>
      <c r="U69"/>
    </row>
    <row r="70" spans="2:21" ht="15" customHeight="1" x14ac:dyDescent="0.25">
      <c r="B70" s="31"/>
      <c r="C70" s="31"/>
      <c r="D70" s="31"/>
      <c r="E70" s="31"/>
      <c r="F70" s="31"/>
      <c r="G70" s="31"/>
      <c r="H70" s="31"/>
      <c r="I70" s="31"/>
      <c r="J70" s="31"/>
      <c r="K70"/>
      <c r="L70"/>
      <c r="M70"/>
      <c r="N70"/>
      <c r="O70"/>
      <c r="P70"/>
      <c r="Q70"/>
      <c r="R70"/>
      <c r="S70"/>
      <c r="T70"/>
      <c r="U70"/>
    </row>
    <row r="71" spans="2:21" ht="15" customHeight="1" x14ac:dyDescent="0.25">
      <c r="B71" s="31"/>
      <c r="C71" s="31"/>
      <c r="D71" s="31"/>
      <c r="E71" s="31"/>
      <c r="F71" s="31"/>
      <c r="G71" s="31"/>
      <c r="H71" s="31"/>
      <c r="I71" s="31"/>
      <c r="J71" s="31"/>
      <c r="K71"/>
      <c r="L71"/>
      <c r="M71"/>
      <c r="N71"/>
      <c r="O71"/>
      <c r="P71"/>
      <c r="Q71"/>
      <c r="R71"/>
      <c r="S71"/>
      <c r="T71"/>
      <c r="U71"/>
    </row>
    <row r="72" spans="2:21" ht="15" customHeight="1" x14ac:dyDescent="0.25">
      <c r="B72" s="31"/>
      <c r="C72" s="31"/>
      <c r="D72" s="31"/>
      <c r="E72" s="31"/>
      <c r="F72" s="31"/>
      <c r="G72" s="31"/>
      <c r="H72" s="31"/>
      <c r="I72" s="31"/>
      <c r="J72" s="31"/>
      <c r="K72"/>
      <c r="L72"/>
      <c r="M72"/>
      <c r="N72"/>
      <c r="O72"/>
      <c r="P72"/>
      <c r="Q72"/>
      <c r="R72"/>
      <c r="S72"/>
      <c r="T72"/>
      <c r="U72"/>
    </row>
    <row r="73" spans="2:21" ht="15" customHeight="1" x14ac:dyDescent="0.25">
      <c r="B73" s="31"/>
      <c r="C73" s="31"/>
      <c r="D73" s="31"/>
      <c r="E73" s="31"/>
      <c r="F73" s="31"/>
      <c r="G73" s="31"/>
      <c r="H73" s="31"/>
      <c r="I73" s="31"/>
      <c r="J73" s="31"/>
      <c r="K73"/>
      <c r="L73"/>
      <c r="M73"/>
      <c r="N73"/>
      <c r="O73"/>
      <c r="P73"/>
      <c r="Q73"/>
      <c r="R73"/>
      <c r="S73"/>
      <c r="T73"/>
      <c r="U73"/>
    </row>
    <row r="74" spans="2:21" ht="15" customHeight="1" x14ac:dyDescent="0.25">
      <c r="B74" s="31"/>
      <c r="C74" s="31"/>
      <c r="D74" s="31"/>
      <c r="E74" s="31"/>
      <c r="F74" s="31"/>
      <c r="G74" s="31"/>
      <c r="H74" s="31"/>
      <c r="I74" s="31"/>
      <c r="J74" s="31"/>
      <c r="K74"/>
      <c r="L74"/>
      <c r="M74"/>
      <c r="N74"/>
      <c r="O74"/>
      <c r="P74"/>
      <c r="Q74"/>
      <c r="R74"/>
      <c r="S74"/>
      <c r="T74"/>
      <c r="U74"/>
    </row>
    <row r="75" spans="2:21" ht="15" customHeight="1" x14ac:dyDescent="0.25">
      <c r="B75" s="31"/>
      <c r="C75" s="31"/>
      <c r="D75" s="31"/>
      <c r="E75" s="31"/>
      <c r="F75" s="31"/>
      <c r="G75" s="31"/>
      <c r="H75" s="31"/>
      <c r="I75" s="31"/>
      <c r="J75" s="31"/>
      <c r="K75"/>
      <c r="L75"/>
      <c r="M75"/>
      <c r="N75"/>
      <c r="O75"/>
      <c r="P75"/>
      <c r="Q75"/>
      <c r="R75"/>
      <c r="S75"/>
      <c r="T75"/>
      <c r="U75"/>
    </row>
    <row r="76" spans="2:21" ht="15" customHeight="1" x14ac:dyDescent="0.25">
      <c r="B76" s="31"/>
      <c r="C76" s="31"/>
      <c r="D76" s="31"/>
      <c r="E76" s="31"/>
      <c r="F76" s="31"/>
      <c r="G76" s="31"/>
      <c r="H76" s="31"/>
      <c r="I76" s="31"/>
      <c r="J76" s="31"/>
      <c r="K76"/>
      <c r="L76"/>
      <c r="M76"/>
      <c r="N76"/>
      <c r="O76"/>
      <c r="P76"/>
      <c r="Q76"/>
      <c r="R76"/>
      <c r="S76"/>
      <c r="T76"/>
      <c r="U76"/>
    </row>
    <row r="77" spans="2:21" ht="15" customHeight="1" x14ac:dyDescent="0.25">
      <c r="B77" s="31"/>
      <c r="C77" s="31"/>
      <c r="D77" s="31"/>
      <c r="E77" s="31"/>
      <c r="F77" s="31"/>
      <c r="G77" s="31"/>
      <c r="H77" s="31"/>
      <c r="I77" s="31"/>
      <c r="J77" s="31"/>
      <c r="K77"/>
      <c r="L77"/>
      <c r="M77"/>
      <c r="N77"/>
      <c r="O77"/>
      <c r="P77"/>
      <c r="Q77"/>
      <c r="R77"/>
      <c r="S77"/>
      <c r="T77"/>
      <c r="U77"/>
    </row>
    <row r="78" spans="2:21" ht="15" customHeight="1" x14ac:dyDescent="0.25">
      <c r="B78" s="31"/>
      <c r="C78" s="31"/>
      <c r="D78" s="31"/>
      <c r="E78" s="31"/>
      <c r="F78" s="31"/>
      <c r="G78" s="31"/>
      <c r="H78" s="31"/>
      <c r="I78" s="31"/>
      <c r="J78" s="31"/>
      <c r="K78"/>
      <c r="L78"/>
      <c r="M78"/>
      <c r="N78"/>
      <c r="O78"/>
      <c r="P78"/>
      <c r="Q78"/>
      <c r="R78"/>
      <c r="S78"/>
      <c r="T78"/>
      <c r="U78"/>
    </row>
    <row r="79" spans="2:21" ht="15" customHeight="1" x14ac:dyDescent="0.25">
      <c r="B79" s="31"/>
      <c r="C79" s="31"/>
      <c r="D79" s="31"/>
      <c r="E79" s="31"/>
      <c r="F79" s="31"/>
      <c r="G79" s="31"/>
      <c r="H79" s="31"/>
      <c r="I79" s="31"/>
      <c r="J79" s="31"/>
      <c r="K79"/>
      <c r="L79"/>
      <c r="M79"/>
      <c r="N79"/>
      <c r="O79"/>
      <c r="P79"/>
      <c r="Q79"/>
      <c r="R79"/>
      <c r="S79"/>
      <c r="T79"/>
      <c r="U79"/>
    </row>
    <row r="80" spans="2:21" ht="15" customHeight="1" x14ac:dyDescent="0.25">
      <c r="B80" s="31"/>
      <c r="C80" s="31"/>
      <c r="D80" s="31"/>
      <c r="E80" s="31"/>
      <c r="F80" s="31"/>
      <c r="G80" s="31"/>
      <c r="H80" s="31"/>
      <c r="I80" s="31"/>
      <c r="J80" s="31"/>
      <c r="K80"/>
      <c r="L80"/>
      <c r="M80"/>
      <c r="N80"/>
      <c r="O80"/>
      <c r="P80"/>
      <c r="Q80"/>
      <c r="R80"/>
      <c r="S80"/>
      <c r="T80"/>
      <c r="U80"/>
    </row>
    <row r="81" spans="2:21" ht="15" customHeight="1" x14ac:dyDescent="0.25">
      <c r="B81" s="31"/>
      <c r="C81" s="31"/>
      <c r="D81" s="31"/>
      <c r="E81" s="31"/>
      <c r="F81" s="31"/>
      <c r="G81" s="31"/>
      <c r="H81" s="31"/>
      <c r="I81" s="31"/>
      <c r="J81" s="31"/>
      <c r="K81"/>
      <c r="L81"/>
      <c r="M81"/>
      <c r="N81"/>
      <c r="O81"/>
      <c r="P81"/>
      <c r="Q81"/>
      <c r="R81"/>
      <c r="S81"/>
      <c r="T81"/>
      <c r="U81"/>
    </row>
    <row r="82" spans="2:21" ht="15" customHeight="1" x14ac:dyDescent="0.25">
      <c r="B82" s="31"/>
      <c r="C82" s="31"/>
      <c r="D82" s="31"/>
      <c r="E82" s="31"/>
      <c r="F82" s="31"/>
      <c r="G82" s="31"/>
      <c r="H82" s="31"/>
      <c r="I82" s="31"/>
      <c r="J82" s="31"/>
      <c r="K82"/>
      <c r="L82"/>
      <c r="M82"/>
      <c r="N82"/>
      <c r="O82"/>
      <c r="P82"/>
      <c r="Q82"/>
      <c r="R82"/>
      <c r="S82"/>
      <c r="T82"/>
      <c r="U82"/>
    </row>
    <row r="83" spans="2:21" ht="15" customHeight="1" x14ac:dyDescent="0.25">
      <c r="B83" s="31"/>
      <c r="C83" s="31"/>
      <c r="D83" s="31"/>
      <c r="E83" s="31"/>
      <c r="F83" s="31"/>
      <c r="G83" s="31"/>
      <c r="H83" s="31"/>
      <c r="I83" s="31"/>
      <c r="J83" s="31"/>
      <c r="K83"/>
      <c r="L83"/>
      <c r="M83"/>
      <c r="N83"/>
      <c r="O83"/>
      <c r="P83"/>
      <c r="Q83"/>
      <c r="R83"/>
      <c r="S83"/>
      <c r="T83"/>
      <c r="U83"/>
    </row>
    <row r="84" spans="2:21" ht="15" customHeight="1" x14ac:dyDescent="0.25">
      <c r="B84" s="31"/>
      <c r="C84" s="31"/>
      <c r="D84" s="31"/>
      <c r="E84" s="31"/>
      <c r="F84" s="31"/>
      <c r="G84" s="31"/>
      <c r="H84" s="31"/>
      <c r="I84" s="31"/>
      <c r="J84" s="31"/>
      <c r="K84"/>
      <c r="L84"/>
      <c r="M84"/>
      <c r="N84"/>
      <c r="O84"/>
      <c r="P84"/>
      <c r="Q84"/>
      <c r="R84"/>
      <c r="S84"/>
      <c r="T84"/>
      <c r="U84"/>
    </row>
    <row r="85" spans="2:21" ht="15" customHeight="1" x14ac:dyDescent="0.25">
      <c r="B85" s="31"/>
      <c r="C85" s="31"/>
      <c r="D85" s="31"/>
      <c r="E85" s="31"/>
      <c r="F85" s="31"/>
      <c r="G85" s="31"/>
      <c r="H85" s="31"/>
      <c r="I85" s="31"/>
      <c r="J85" s="31"/>
      <c r="K85"/>
      <c r="L85"/>
      <c r="M85"/>
      <c r="N85"/>
      <c r="O85"/>
      <c r="P85"/>
      <c r="Q85"/>
      <c r="R85"/>
      <c r="S85"/>
      <c r="T85"/>
      <c r="U85"/>
    </row>
    <row r="86" spans="2:21" ht="15" customHeight="1" x14ac:dyDescent="0.25">
      <c r="B86" s="31"/>
      <c r="C86" s="31"/>
      <c r="D86" s="31"/>
      <c r="E86" s="31"/>
      <c r="F86" s="31"/>
      <c r="G86" s="31"/>
      <c r="H86" s="31"/>
      <c r="I86" s="31"/>
      <c r="J86" s="31"/>
      <c r="K86"/>
      <c r="L86"/>
      <c r="M86"/>
      <c r="N86"/>
      <c r="O86"/>
      <c r="P86"/>
      <c r="Q86"/>
      <c r="R86"/>
      <c r="S86"/>
      <c r="T86"/>
      <c r="U86"/>
    </row>
    <row r="87" spans="2:21" ht="15" customHeight="1" x14ac:dyDescent="0.25">
      <c r="B87" s="31"/>
      <c r="C87" s="31"/>
      <c r="D87" s="31"/>
      <c r="E87" s="31"/>
      <c r="F87" s="31"/>
      <c r="G87" s="31"/>
      <c r="H87" s="31"/>
      <c r="I87" s="31"/>
      <c r="J87" s="31"/>
      <c r="K87"/>
      <c r="L87"/>
      <c r="M87"/>
      <c r="N87"/>
      <c r="O87"/>
      <c r="P87"/>
      <c r="Q87"/>
      <c r="R87"/>
      <c r="S87"/>
      <c r="T87"/>
      <c r="U87"/>
    </row>
    <row r="88" spans="2:21" ht="15" customHeight="1" x14ac:dyDescent="0.25">
      <c r="B88" s="31"/>
      <c r="C88" s="31"/>
      <c r="D88" s="31"/>
      <c r="E88" s="31"/>
      <c r="F88" s="31"/>
      <c r="G88" s="31"/>
      <c r="H88" s="31"/>
      <c r="I88" s="31"/>
      <c r="J88" s="31"/>
      <c r="K88"/>
      <c r="L88"/>
      <c r="M88"/>
      <c r="N88"/>
      <c r="O88"/>
      <c r="P88"/>
      <c r="Q88"/>
      <c r="R88"/>
      <c r="S88"/>
      <c r="T88"/>
      <c r="U88"/>
    </row>
    <row r="89" spans="2:21" ht="15" customHeight="1" x14ac:dyDescent="0.25">
      <c r="B89" s="31"/>
      <c r="C89" s="31"/>
      <c r="D89" s="31"/>
      <c r="E89" s="31"/>
      <c r="F89" s="31"/>
      <c r="G89" s="31"/>
      <c r="H89" s="31"/>
      <c r="I89" s="31"/>
      <c r="J89" s="31"/>
      <c r="K89"/>
      <c r="L89"/>
      <c r="M89"/>
      <c r="N89"/>
      <c r="O89"/>
      <c r="P89"/>
      <c r="Q89"/>
      <c r="R89"/>
      <c r="S89"/>
      <c r="T89"/>
      <c r="U89"/>
    </row>
    <row r="90" spans="2:21" ht="15" customHeight="1" x14ac:dyDescent="0.25">
      <c r="B90" s="31"/>
      <c r="C90" s="31"/>
      <c r="D90" s="31"/>
      <c r="E90" s="31"/>
      <c r="F90" s="31"/>
      <c r="G90" s="31"/>
      <c r="H90" s="31"/>
      <c r="I90" s="31"/>
      <c r="J90" s="31"/>
      <c r="K90"/>
      <c r="L90"/>
      <c r="M90"/>
      <c r="N90"/>
      <c r="O90"/>
      <c r="P90"/>
      <c r="Q90"/>
      <c r="R90"/>
      <c r="S90"/>
      <c r="T90"/>
      <c r="U90"/>
    </row>
    <row r="91" spans="2:21" ht="15" customHeight="1" x14ac:dyDescent="0.25">
      <c r="B91" s="31"/>
      <c r="C91" s="31"/>
      <c r="D91" s="31"/>
      <c r="E91" s="31"/>
      <c r="F91" s="31"/>
      <c r="G91" s="31"/>
      <c r="H91" s="31"/>
      <c r="I91" s="31"/>
      <c r="J91" s="31"/>
      <c r="K91"/>
      <c r="L91"/>
      <c r="M91"/>
      <c r="N91"/>
      <c r="O91"/>
      <c r="P91"/>
      <c r="Q91"/>
      <c r="R91"/>
      <c r="S91"/>
      <c r="T91"/>
      <c r="U91"/>
    </row>
    <row r="92" spans="2:21" ht="15" customHeight="1" x14ac:dyDescent="0.25">
      <c r="B92" s="31"/>
      <c r="C92" s="31"/>
      <c r="D92" s="31"/>
      <c r="E92" s="31"/>
      <c r="F92" s="31"/>
      <c r="G92" s="31"/>
      <c r="H92" s="31"/>
      <c r="I92" s="31"/>
      <c r="J92" s="31"/>
      <c r="K92"/>
      <c r="L92"/>
      <c r="M92"/>
      <c r="N92"/>
      <c r="O92"/>
      <c r="P92"/>
      <c r="Q92"/>
      <c r="R92"/>
      <c r="S92"/>
      <c r="T92"/>
      <c r="U92"/>
    </row>
    <row r="93" spans="2:21" ht="15" customHeight="1" x14ac:dyDescent="0.25">
      <c r="B93" s="31"/>
      <c r="C93" s="31"/>
      <c r="D93" s="31"/>
      <c r="E93" s="31"/>
      <c r="F93" s="31"/>
      <c r="G93" s="31"/>
      <c r="H93" s="31"/>
      <c r="I93" s="31"/>
      <c r="J93" s="31"/>
      <c r="K93"/>
      <c r="L93"/>
      <c r="M93"/>
      <c r="N93"/>
      <c r="O93"/>
      <c r="P93"/>
      <c r="Q93"/>
      <c r="R93"/>
      <c r="S93"/>
      <c r="T93"/>
      <c r="U93"/>
    </row>
    <row r="94" spans="2:21" ht="15" customHeight="1" x14ac:dyDescent="0.25">
      <c r="B94" s="31"/>
      <c r="C94" s="31"/>
      <c r="D94" s="31"/>
      <c r="E94" s="31"/>
      <c r="F94" s="31"/>
      <c r="G94" s="31"/>
      <c r="H94" s="31"/>
      <c r="I94" s="31"/>
      <c r="J94" s="31"/>
      <c r="K94"/>
      <c r="L94"/>
      <c r="M94"/>
      <c r="N94"/>
      <c r="O94"/>
      <c r="P94"/>
      <c r="Q94"/>
      <c r="R94"/>
      <c r="S94"/>
      <c r="T94"/>
      <c r="U94"/>
    </row>
    <row r="95" spans="2:21" ht="15" customHeight="1" x14ac:dyDescent="0.25">
      <c r="B95" s="31"/>
      <c r="C95" s="31"/>
      <c r="D95" s="31"/>
      <c r="E95" s="31"/>
      <c r="F95" s="31"/>
      <c r="G95" s="31"/>
      <c r="H95" s="31"/>
      <c r="I95" s="31"/>
      <c r="J95" s="31"/>
      <c r="K95"/>
      <c r="L95"/>
      <c r="M95"/>
      <c r="N95"/>
      <c r="O95"/>
      <c r="P95"/>
      <c r="Q95"/>
      <c r="R95"/>
      <c r="S95"/>
      <c r="T95"/>
      <c r="U95"/>
    </row>
    <row r="96" spans="2:21" ht="15" customHeight="1" x14ac:dyDescent="0.25">
      <c r="B96" s="31"/>
      <c r="C96" s="31"/>
      <c r="D96" s="31"/>
      <c r="E96" s="31"/>
      <c r="F96" s="31"/>
      <c r="G96" s="31"/>
      <c r="H96" s="31"/>
      <c r="I96" s="31"/>
      <c r="J96" s="31"/>
      <c r="K96"/>
      <c r="L96"/>
      <c r="M96"/>
      <c r="N96"/>
      <c r="O96"/>
      <c r="P96"/>
      <c r="Q96"/>
      <c r="R96"/>
      <c r="S96"/>
      <c r="T96"/>
      <c r="U96"/>
    </row>
    <row r="97" spans="2:21" ht="15" customHeight="1" x14ac:dyDescent="0.25">
      <c r="B97" s="31"/>
      <c r="C97" s="31"/>
      <c r="D97" s="31"/>
      <c r="E97" s="31"/>
      <c r="F97" s="31"/>
      <c r="G97" s="31"/>
      <c r="H97" s="31"/>
      <c r="I97" s="31"/>
      <c r="J97" s="31"/>
      <c r="K97"/>
      <c r="L97"/>
      <c r="M97"/>
      <c r="N97"/>
      <c r="O97"/>
      <c r="P97"/>
      <c r="Q97"/>
      <c r="R97"/>
      <c r="S97"/>
      <c r="T97"/>
      <c r="U97"/>
    </row>
    <row r="98" spans="2:21" ht="15" customHeight="1" x14ac:dyDescent="0.25">
      <c r="B98" s="31"/>
      <c r="C98" s="31"/>
      <c r="D98" s="31"/>
      <c r="E98" s="31"/>
      <c r="F98" s="31"/>
      <c r="G98" s="31"/>
      <c r="H98" s="31"/>
      <c r="I98" s="31"/>
      <c r="J98" s="31"/>
      <c r="K98"/>
      <c r="L98"/>
      <c r="M98"/>
      <c r="N98"/>
      <c r="O98"/>
      <c r="P98"/>
      <c r="Q98"/>
      <c r="R98"/>
      <c r="S98"/>
      <c r="T98"/>
      <c r="U98"/>
    </row>
    <row r="99" spans="2:21" ht="15" customHeight="1" x14ac:dyDescent="0.25">
      <c r="B99" s="31"/>
      <c r="C99" s="31"/>
      <c r="D99" s="31"/>
      <c r="E99" s="31"/>
      <c r="F99" s="31"/>
      <c r="G99" s="31"/>
      <c r="H99" s="31"/>
      <c r="I99" s="31"/>
      <c r="J99" s="31"/>
      <c r="K99"/>
      <c r="L99"/>
      <c r="M99"/>
      <c r="N99"/>
      <c r="O99"/>
      <c r="P99"/>
      <c r="Q99"/>
      <c r="R99"/>
      <c r="S99"/>
      <c r="T99"/>
      <c r="U99"/>
    </row>
    <row r="100" spans="2:21" ht="15" customHeight="1" x14ac:dyDescent="0.25">
      <c r="B100" s="31"/>
      <c r="C100" s="31"/>
      <c r="D100" s="31"/>
      <c r="E100" s="31"/>
      <c r="F100" s="31"/>
      <c r="G100" s="31"/>
      <c r="H100" s="31"/>
      <c r="I100" s="31"/>
      <c r="J100" s="31"/>
      <c r="K100"/>
      <c r="L100"/>
      <c r="M100"/>
      <c r="N100"/>
      <c r="O100"/>
      <c r="P100"/>
      <c r="Q100"/>
      <c r="R100"/>
      <c r="S100"/>
      <c r="T100"/>
      <c r="U100"/>
    </row>
    <row r="101" spans="2:21" ht="15" customHeight="1" x14ac:dyDescent="0.25">
      <c r="B101" s="31"/>
      <c r="C101" s="31"/>
      <c r="D101" s="31"/>
      <c r="E101" s="31"/>
      <c r="F101" s="31"/>
      <c r="G101" s="31"/>
      <c r="H101" s="31"/>
      <c r="I101" s="31"/>
      <c r="J101" s="31"/>
      <c r="K101"/>
      <c r="L101"/>
      <c r="M101"/>
      <c r="N101"/>
      <c r="O101"/>
      <c r="P101"/>
      <c r="Q101"/>
      <c r="R101"/>
      <c r="S101"/>
      <c r="T101"/>
      <c r="U101"/>
    </row>
  </sheetData>
  <mergeCells count="1">
    <mergeCell ref="H1:I1"/>
  </mergeCells>
  <conditionalFormatting sqref="B1">
    <cfRule type="cellIs" dxfId="47" priority="1" operator="equal">
      <formula>"Incomplete"</formula>
    </cfRule>
    <cfRule type="cellIs" dxfId="46" priority="2" operator="equal">
      <formula>"Flag for Review"</formula>
    </cfRule>
    <cfRule type="cellIs" dxfId="45"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V101"/>
  <sheetViews>
    <sheetView zoomScaleNormal="100" workbookViewId="0"/>
  </sheetViews>
  <sheetFormatPr defaultColWidth="9.140625" defaultRowHeight="15" x14ac:dyDescent="0.25"/>
  <cols>
    <col min="1" max="1" width="9.140625" style="21"/>
    <col min="2" max="2" width="16" style="21" bestFit="1" customWidth="1"/>
    <col min="3" max="9" width="11.140625" style="21" customWidth="1"/>
    <col min="10" max="16384" width="9.140625" style="21"/>
  </cols>
  <sheetData>
    <row r="1" spans="1:22" x14ac:dyDescent="0.25">
      <c r="A1" s="7">
        <v>16</v>
      </c>
      <c r="B1" s="27" t="s">
        <v>12</v>
      </c>
      <c r="C1" s="20"/>
      <c r="D1" s="20"/>
      <c r="E1" s="20"/>
      <c r="F1" s="20"/>
      <c r="G1" s="20"/>
      <c r="H1" s="405" t="s">
        <v>24</v>
      </c>
      <c r="I1" s="406"/>
      <c r="K1"/>
      <c r="L1"/>
      <c r="M1"/>
      <c r="N1"/>
      <c r="O1"/>
      <c r="P1"/>
      <c r="Q1"/>
      <c r="R1"/>
      <c r="S1"/>
      <c r="T1"/>
      <c r="U1"/>
      <c r="V1"/>
    </row>
    <row r="2" spans="1:22" x14ac:dyDescent="0.25">
      <c r="A2" s="22"/>
      <c r="B2" s="19"/>
      <c r="C2" s="19"/>
      <c r="D2" s="19"/>
      <c r="E2" s="19"/>
      <c r="F2" s="19"/>
      <c r="G2" s="19"/>
      <c r="H2" s="19"/>
      <c r="I2" s="23"/>
      <c r="K2"/>
      <c r="L2"/>
      <c r="M2"/>
      <c r="N2"/>
      <c r="O2"/>
      <c r="P2"/>
      <c r="Q2"/>
      <c r="R2"/>
      <c r="S2"/>
      <c r="T2"/>
      <c r="U2"/>
      <c r="V2"/>
    </row>
    <row r="3" spans="1:22" x14ac:dyDescent="0.25">
      <c r="A3" s="8" t="s">
        <v>13</v>
      </c>
      <c r="B3" s="17"/>
      <c r="C3" s="17"/>
      <c r="D3" s="17"/>
      <c r="E3" s="17"/>
      <c r="F3" s="17"/>
      <c r="G3" s="17"/>
      <c r="H3" s="17"/>
      <c r="I3" s="18"/>
      <c r="J3" s="31"/>
      <c r="K3"/>
      <c r="L3"/>
      <c r="M3"/>
      <c r="N3"/>
      <c r="O3"/>
      <c r="P3"/>
      <c r="Q3"/>
      <c r="R3"/>
      <c r="S3"/>
      <c r="T3"/>
      <c r="U3"/>
      <c r="V3"/>
    </row>
    <row r="4" spans="1:22" x14ac:dyDescent="0.25">
      <c r="A4" s="9">
        <f>INDEX('Point Grid'!B:B,MATCH(A1,'Point Grid'!A:A,0))</f>
        <v>2.75</v>
      </c>
      <c r="B4" s="17"/>
      <c r="C4" s="17"/>
      <c r="D4" s="17"/>
      <c r="E4" s="17"/>
      <c r="F4" s="17"/>
      <c r="G4" s="17"/>
      <c r="H4" s="17"/>
      <c r="I4" s="18"/>
      <c r="J4" s="31"/>
      <c r="K4"/>
      <c r="L4"/>
      <c r="M4"/>
      <c r="N4"/>
      <c r="O4"/>
      <c r="P4"/>
      <c r="Q4"/>
      <c r="R4"/>
      <c r="S4"/>
      <c r="T4"/>
      <c r="U4"/>
      <c r="V4"/>
    </row>
    <row r="5" spans="1:22" x14ac:dyDescent="0.25">
      <c r="A5" s="16"/>
      <c r="B5" s="17"/>
      <c r="C5" s="17"/>
      <c r="D5" s="17"/>
      <c r="E5" s="17"/>
      <c r="F5" s="17"/>
      <c r="G5" s="17"/>
      <c r="H5" s="17"/>
      <c r="I5" s="18"/>
      <c r="J5" s="31"/>
      <c r="K5"/>
      <c r="L5"/>
      <c r="M5"/>
      <c r="N5"/>
      <c r="O5"/>
      <c r="P5"/>
      <c r="Q5"/>
      <c r="R5"/>
      <c r="S5"/>
      <c r="T5"/>
      <c r="U5"/>
      <c r="V5"/>
    </row>
    <row r="6" spans="1:22" x14ac:dyDescent="0.25">
      <c r="A6" s="25" t="s">
        <v>2</v>
      </c>
      <c r="B6" s="17" t="s">
        <v>369</v>
      </c>
      <c r="C6" s="17"/>
      <c r="D6" s="17"/>
      <c r="E6" s="17"/>
      <c r="F6" s="17"/>
      <c r="G6" s="377">
        <v>2.5000000000000001E-2</v>
      </c>
      <c r="H6" s="17" t="s">
        <v>371</v>
      </c>
      <c r="I6" s="18"/>
      <c r="J6" s="31"/>
      <c r="K6"/>
      <c r="L6"/>
      <c r="M6"/>
      <c r="N6"/>
      <c r="O6"/>
      <c r="P6"/>
      <c r="Q6"/>
      <c r="R6"/>
      <c r="S6"/>
      <c r="T6"/>
      <c r="U6"/>
      <c r="V6"/>
    </row>
    <row r="7" spans="1:22" ht="15.75" thickBot="1" x14ac:dyDescent="0.3">
      <c r="A7" s="9">
        <f>INDEX('Point Grid'!$C$8:$I$54,MATCH($A$1,'Point Grid'!$A$8:$A$54,0),MATCH(A6,'Point Grid'!$C$7:$I$7,0))</f>
        <v>0.5</v>
      </c>
      <c r="B7" s="17" t="s">
        <v>370</v>
      </c>
      <c r="C7" s="17"/>
      <c r="D7" s="17"/>
      <c r="E7" s="17"/>
      <c r="F7" s="17"/>
      <c r="G7" s="17"/>
      <c r="H7" s="17"/>
      <c r="I7" s="18"/>
      <c r="J7" s="31"/>
      <c r="K7"/>
      <c r="L7"/>
      <c r="M7"/>
      <c r="N7"/>
      <c r="O7"/>
      <c r="P7"/>
      <c r="Q7"/>
      <c r="R7"/>
      <c r="S7"/>
      <c r="T7"/>
      <c r="U7"/>
      <c r="V7"/>
    </row>
    <row r="8" spans="1:22" ht="15.75" thickBot="1" x14ac:dyDescent="0.3">
      <c r="A8" s="5"/>
      <c r="B8" s="17"/>
      <c r="C8" s="17"/>
      <c r="D8" s="17"/>
      <c r="E8" s="17"/>
      <c r="F8" s="17"/>
      <c r="G8" s="17"/>
      <c r="H8" s="17"/>
      <c r="I8" s="18"/>
      <c r="J8" s="31"/>
      <c r="K8"/>
      <c r="L8"/>
      <c r="M8"/>
      <c r="N8"/>
      <c r="O8"/>
      <c r="P8"/>
      <c r="Q8"/>
      <c r="R8"/>
      <c r="S8"/>
      <c r="T8"/>
      <c r="U8"/>
      <c r="V8"/>
    </row>
    <row r="9" spans="1:22" x14ac:dyDescent="0.25">
      <c r="A9" s="25"/>
      <c r="B9" s="17"/>
      <c r="C9" s="17"/>
      <c r="D9" s="17"/>
      <c r="E9" s="17"/>
      <c r="F9" s="17"/>
      <c r="G9" s="17"/>
      <c r="H9" s="17"/>
      <c r="I9" s="18"/>
      <c r="J9" s="31"/>
      <c r="K9"/>
      <c r="L9"/>
      <c r="M9"/>
      <c r="N9"/>
      <c r="O9"/>
      <c r="P9"/>
      <c r="Q9"/>
      <c r="R9"/>
      <c r="S9"/>
      <c r="T9"/>
      <c r="U9"/>
      <c r="V9"/>
    </row>
    <row r="10" spans="1:22" x14ac:dyDescent="0.25">
      <c r="A10" s="25" t="s">
        <v>3</v>
      </c>
      <c r="B10" s="17" t="s">
        <v>373</v>
      </c>
      <c r="C10" s="17"/>
      <c r="D10" s="17"/>
      <c r="E10" s="17"/>
      <c r="F10" s="17"/>
      <c r="G10" s="17"/>
      <c r="H10" s="17"/>
      <c r="I10" s="18"/>
      <c r="J10" s="31"/>
      <c r="K10"/>
      <c r="L10"/>
      <c r="M10"/>
      <c r="N10"/>
      <c r="O10"/>
      <c r="P10"/>
      <c r="Q10"/>
      <c r="R10"/>
      <c r="S10"/>
      <c r="T10"/>
      <c r="U10"/>
      <c r="V10"/>
    </row>
    <row r="11" spans="1:22" ht="15.75" thickBot="1" x14ac:dyDescent="0.3">
      <c r="A11" s="9">
        <f>INDEX('Point Grid'!$C$8:$I$54,MATCH($A$1,'Point Grid'!$A$8:$A$54,0),MATCH(A10,'Point Grid'!$C$7:$I$7,0))</f>
        <v>0.5</v>
      </c>
      <c r="B11" s="17" t="s">
        <v>372</v>
      </c>
      <c r="C11" s="17"/>
      <c r="D11" s="378">
        <v>9</v>
      </c>
      <c r="E11" s="17"/>
      <c r="F11" s="17"/>
      <c r="G11" s="17"/>
      <c r="H11" s="17"/>
      <c r="I11" s="18"/>
      <c r="J11" s="31"/>
      <c r="K11"/>
      <c r="L11"/>
      <c r="M11"/>
      <c r="N11"/>
      <c r="O11"/>
      <c r="P11"/>
      <c r="Q11"/>
      <c r="R11"/>
      <c r="S11"/>
      <c r="T11"/>
      <c r="U11"/>
      <c r="V11"/>
    </row>
    <row r="12" spans="1:22" ht="15.75" thickBot="1" x14ac:dyDescent="0.3">
      <c r="A12" s="5"/>
      <c r="B12" s="17"/>
      <c r="C12" s="17"/>
      <c r="D12" s="17"/>
      <c r="E12" s="17"/>
      <c r="F12" s="17"/>
      <c r="G12" s="17"/>
      <c r="H12" s="17"/>
      <c r="I12" s="18"/>
      <c r="J12" s="31"/>
      <c r="K12"/>
      <c r="L12"/>
      <c r="M12"/>
      <c r="N12"/>
      <c r="O12"/>
      <c r="P12"/>
      <c r="Q12"/>
      <c r="R12"/>
      <c r="S12"/>
      <c r="T12"/>
      <c r="U12"/>
      <c r="V12"/>
    </row>
    <row r="13" spans="1:22" x14ac:dyDescent="0.25">
      <c r="A13" s="25"/>
      <c r="B13" s="17"/>
      <c r="C13" s="28"/>
      <c r="D13" s="28"/>
      <c r="E13" s="28"/>
      <c r="F13" s="28"/>
      <c r="G13" s="28"/>
      <c r="H13" s="28"/>
      <c r="I13" s="18"/>
      <c r="J13" s="31"/>
      <c r="K13"/>
      <c r="L13"/>
      <c r="M13"/>
      <c r="N13"/>
      <c r="O13"/>
      <c r="P13"/>
      <c r="Q13"/>
      <c r="R13"/>
      <c r="S13"/>
      <c r="T13"/>
      <c r="U13"/>
      <c r="V13"/>
    </row>
    <row r="14" spans="1:22" x14ac:dyDescent="0.25">
      <c r="A14" s="25" t="s">
        <v>4</v>
      </c>
      <c r="B14" s="17" t="s">
        <v>118</v>
      </c>
      <c r="C14" s="17"/>
      <c r="D14" s="17"/>
      <c r="E14" s="17"/>
      <c r="F14" s="17"/>
      <c r="G14" s="17"/>
      <c r="H14" s="17"/>
      <c r="I14" s="18"/>
      <c r="J14" s="31"/>
      <c r="K14"/>
      <c r="L14"/>
      <c r="M14"/>
      <c r="N14"/>
      <c r="O14"/>
      <c r="P14"/>
      <c r="Q14"/>
      <c r="R14"/>
      <c r="S14"/>
      <c r="T14"/>
      <c r="U14"/>
      <c r="V14"/>
    </row>
    <row r="15" spans="1:22" ht="15.75" thickBot="1" x14ac:dyDescent="0.3">
      <c r="A15" s="9">
        <f>INDEX('Point Grid'!$C$8:$I$54,MATCH($A$1,'Point Grid'!$A$8:$A$54,0),MATCH(A14,'Point Grid'!$C$7:$I$7,0))</f>
        <v>0.75</v>
      </c>
      <c r="B15" s="17" t="s">
        <v>119</v>
      </c>
      <c r="C15" s="17"/>
      <c r="D15" s="17"/>
      <c r="E15" s="17"/>
      <c r="F15" s="17"/>
      <c r="G15" s="17"/>
      <c r="H15" s="17"/>
      <c r="I15" s="18"/>
      <c r="J15" s="31"/>
      <c r="K15"/>
      <c r="L15"/>
      <c r="M15"/>
      <c r="N15"/>
      <c r="O15"/>
      <c r="P15"/>
      <c r="Q15"/>
      <c r="R15"/>
      <c r="S15"/>
      <c r="T15"/>
      <c r="U15"/>
      <c r="V15"/>
    </row>
    <row r="16" spans="1:22" ht="15.75" thickBot="1" x14ac:dyDescent="0.3">
      <c r="A16" s="5"/>
      <c r="B16" s="17" t="s">
        <v>120</v>
      </c>
      <c r="C16" s="17"/>
      <c r="D16" s="17"/>
      <c r="E16" s="17"/>
      <c r="F16" s="17"/>
      <c r="G16" s="17"/>
      <c r="H16" s="17"/>
      <c r="I16" s="18"/>
      <c r="J16" s="31"/>
      <c r="K16"/>
      <c r="L16"/>
      <c r="M16"/>
      <c r="N16"/>
      <c r="O16"/>
      <c r="P16"/>
      <c r="Q16"/>
      <c r="R16"/>
      <c r="S16"/>
      <c r="T16"/>
      <c r="U16"/>
      <c r="V16"/>
    </row>
    <row r="17" spans="1:22" x14ac:dyDescent="0.25">
      <c r="A17" s="22"/>
      <c r="B17" s="17"/>
      <c r="C17" s="17"/>
      <c r="D17" s="17"/>
      <c r="E17" s="17"/>
      <c r="F17" s="17"/>
      <c r="G17" s="17"/>
      <c r="H17" s="17"/>
      <c r="I17" s="18"/>
      <c r="J17" s="31"/>
      <c r="K17"/>
      <c r="L17"/>
      <c r="M17"/>
      <c r="N17"/>
      <c r="O17"/>
      <c r="P17"/>
      <c r="Q17"/>
      <c r="R17"/>
      <c r="S17"/>
      <c r="T17"/>
      <c r="U17"/>
      <c r="V17"/>
    </row>
    <row r="18" spans="1:22" ht="15" customHeight="1" x14ac:dyDescent="0.25">
      <c r="A18" s="25" t="s">
        <v>5</v>
      </c>
      <c r="B18" s="83" t="s">
        <v>121</v>
      </c>
      <c r="C18" s="83"/>
      <c r="D18" s="83"/>
      <c r="E18" s="83"/>
      <c r="F18" s="83"/>
      <c r="G18" s="83"/>
      <c r="H18" s="83"/>
      <c r="I18" s="18"/>
      <c r="J18" s="31"/>
      <c r="K18"/>
      <c r="L18"/>
      <c r="M18"/>
      <c r="N18"/>
      <c r="O18"/>
      <c r="P18"/>
      <c r="Q18"/>
      <c r="R18"/>
      <c r="S18"/>
      <c r="T18"/>
      <c r="U18"/>
      <c r="V18"/>
    </row>
    <row r="19" spans="1:22" ht="15" customHeight="1" thickBot="1" x14ac:dyDescent="0.3">
      <c r="A19" s="9">
        <f>INDEX('Point Grid'!$C$8:$I$54,MATCH($A$1,'Point Grid'!$A$8:$A$54,0),MATCH(A18,'Point Grid'!$C$7:$I$7,0))</f>
        <v>1</v>
      </c>
      <c r="B19" s="83"/>
      <c r="C19" s="83"/>
      <c r="D19" s="83"/>
      <c r="E19" s="83"/>
      <c r="F19" s="83"/>
      <c r="G19" s="83"/>
      <c r="H19" s="83"/>
      <c r="I19" s="18"/>
      <c r="J19" s="31"/>
      <c r="K19"/>
      <c r="L19"/>
      <c r="M19"/>
      <c r="N19"/>
      <c r="O19"/>
      <c r="P19"/>
      <c r="Q19"/>
      <c r="R19"/>
      <c r="S19"/>
      <c r="T19"/>
      <c r="U19"/>
      <c r="V19"/>
    </row>
    <row r="20" spans="1:22" ht="15" customHeight="1" thickBot="1" x14ac:dyDescent="0.3">
      <c r="A20" s="5"/>
      <c r="B20" s="77"/>
      <c r="C20" s="79" t="s">
        <v>122</v>
      </c>
      <c r="D20" s="81"/>
      <c r="E20" s="81">
        <v>758000</v>
      </c>
      <c r="F20" s="83"/>
      <c r="G20" s="83"/>
      <c r="H20" s="83"/>
      <c r="I20" s="18"/>
      <c r="J20" s="31"/>
      <c r="K20"/>
      <c r="L20"/>
      <c r="M20"/>
      <c r="N20"/>
      <c r="O20"/>
      <c r="P20"/>
      <c r="Q20"/>
      <c r="R20"/>
      <c r="S20"/>
      <c r="T20"/>
      <c r="U20"/>
      <c r="V20"/>
    </row>
    <row r="21" spans="1:22" ht="15" customHeight="1" x14ac:dyDescent="0.25">
      <c r="A21" s="22"/>
      <c r="B21" s="77"/>
      <c r="C21" s="91" t="s">
        <v>123</v>
      </c>
      <c r="D21" s="93"/>
      <c r="E21" s="93">
        <v>606400</v>
      </c>
      <c r="F21" s="83"/>
      <c r="G21" s="83"/>
      <c r="H21" s="83"/>
      <c r="I21" s="18"/>
      <c r="J21" s="31"/>
      <c r="K21"/>
      <c r="L21"/>
      <c r="M21"/>
      <c r="N21"/>
      <c r="O21"/>
      <c r="P21"/>
      <c r="Q21"/>
      <c r="R21"/>
      <c r="S21"/>
      <c r="T21"/>
      <c r="U21"/>
      <c r="V21"/>
    </row>
    <row r="22" spans="1:22" ht="15" customHeight="1" x14ac:dyDescent="0.25">
      <c r="A22" s="22"/>
      <c r="B22" s="77"/>
      <c r="C22" s="91" t="s">
        <v>124</v>
      </c>
      <c r="D22" s="93"/>
      <c r="E22" s="379">
        <v>1.35E-2</v>
      </c>
      <c r="F22" s="153"/>
      <c r="G22" s="83"/>
      <c r="H22" s="83"/>
      <c r="I22" s="18"/>
      <c r="J22" s="31"/>
      <c r="K22"/>
      <c r="L22"/>
      <c r="M22"/>
      <c r="N22"/>
      <c r="O22"/>
      <c r="P22"/>
      <c r="Q22"/>
      <c r="R22"/>
      <c r="S22"/>
      <c r="T22"/>
      <c r="U22"/>
      <c r="V22"/>
    </row>
    <row r="23" spans="1:22" ht="15" customHeight="1" x14ac:dyDescent="0.25">
      <c r="A23" s="22"/>
      <c r="B23" s="83"/>
      <c r="C23" s="83"/>
      <c r="D23" s="83"/>
      <c r="E23" s="83"/>
      <c r="F23" s="83"/>
      <c r="G23" s="83"/>
      <c r="H23" s="83"/>
      <c r="I23" s="18"/>
      <c r="J23" s="31"/>
      <c r="K23"/>
      <c r="L23"/>
      <c r="M23"/>
      <c r="N23"/>
      <c r="O23"/>
      <c r="P23"/>
      <c r="Q23"/>
      <c r="R23"/>
      <c r="S23"/>
      <c r="T23"/>
      <c r="U23"/>
      <c r="V23"/>
    </row>
    <row r="24" spans="1:22" ht="15" customHeight="1" x14ac:dyDescent="0.25">
      <c r="A24" s="22"/>
      <c r="B24" s="83" t="s">
        <v>125</v>
      </c>
      <c r="C24" s="83"/>
      <c r="D24" s="83"/>
      <c r="E24" s="83"/>
      <c r="F24" s="83"/>
      <c r="G24" s="83"/>
      <c r="H24" s="83"/>
      <c r="I24" s="18"/>
      <c r="J24" s="31"/>
      <c r="K24"/>
      <c r="L24"/>
      <c r="M24"/>
      <c r="N24"/>
      <c r="O24"/>
      <c r="P24"/>
      <c r="Q24"/>
      <c r="R24"/>
      <c r="S24"/>
      <c r="T24"/>
      <c r="U24"/>
      <c r="V24"/>
    </row>
    <row r="25" spans="1:22" ht="15" customHeight="1" x14ac:dyDescent="0.25">
      <c r="A25" s="22"/>
      <c r="B25" s="17"/>
      <c r="C25" s="17"/>
      <c r="D25" s="17"/>
      <c r="E25" s="17"/>
      <c r="F25" s="17"/>
      <c r="G25" s="17"/>
      <c r="H25" s="17"/>
      <c r="I25" s="18"/>
      <c r="J25" s="31"/>
      <c r="K25"/>
      <c r="L25"/>
      <c r="M25"/>
      <c r="N25"/>
      <c r="O25"/>
      <c r="P25"/>
      <c r="Q25"/>
      <c r="R25"/>
      <c r="S25"/>
      <c r="T25"/>
      <c r="U25"/>
      <c r="V25"/>
    </row>
    <row r="26" spans="1:22" ht="15" customHeight="1" x14ac:dyDescent="0.25">
      <c r="A26" s="22"/>
      <c r="B26" s="17"/>
      <c r="C26" s="17"/>
      <c r="D26" s="17"/>
      <c r="E26" s="17"/>
      <c r="F26" s="17"/>
      <c r="G26" s="17"/>
      <c r="H26" s="17"/>
      <c r="I26" s="18"/>
      <c r="J26" s="31"/>
      <c r="K26"/>
      <c r="L26"/>
      <c r="M26"/>
      <c r="N26"/>
      <c r="O26"/>
      <c r="P26"/>
      <c r="Q26"/>
      <c r="R26"/>
      <c r="S26"/>
      <c r="T26"/>
      <c r="U26"/>
      <c r="V26"/>
    </row>
    <row r="27" spans="1:22" ht="15" customHeight="1" x14ac:dyDescent="0.25">
      <c r="A27" s="22"/>
      <c r="B27" s="17"/>
      <c r="C27" s="17"/>
      <c r="D27" s="17"/>
      <c r="E27" s="17"/>
      <c r="F27" s="17"/>
      <c r="G27" s="17"/>
      <c r="H27" s="17"/>
      <c r="I27" s="18"/>
      <c r="J27" s="31"/>
      <c r="K27"/>
      <c r="L27"/>
      <c r="M27"/>
      <c r="N27"/>
      <c r="O27"/>
      <c r="P27"/>
      <c r="Q27"/>
      <c r="R27"/>
      <c r="S27"/>
      <c r="T27"/>
      <c r="U27"/>
      <c r="V27"/>
    </row>
    <row r="28" spans="1:22" ht="15" customHeight="1" x14ac:dyDescent="0.25">
      <c r="A28" s="22"/>
      <c r="B28" s="17"/>
      <c r="C28" s="17"/>
      <c r="D28" s="17"/>
      <c r="E28" s="17"/>
      <c r="F28" s="17"/>
      <c r="G28" s="17"/>
      <c r="H28" s="17"/>
      <c r="I28" s="18"/>
      <c r="J28" s="31"/>
      <c r="K28"/>
      <c r="L28"/>
      <c r="M28"/>
      <c r="N28"/>
      <c r="O28"/>
      <c r="P28"/>
      <c r="Q28"/>
      <c r="R28"/>
      <c r="S28"/>
      <c r="T28"/>
      <c r="U28"/>
      <c r="V28"/>
    </row>
    <row r="29" spans="1:22" ht="15" customHeight="1" x14ac:dyDescent="0.25">
      <c r="A29" s="22"/>
      <c r="B29" s="17"/>
      <c r="C29" s="17"/>
      <c r="D29" s="17"/>
      <c r="E29" s="17"/>
      <c r="F29" s="17"/>
      <c r="G29" s="17"/>
      <c r="H29" s="17"/>
      <c r="I29" s="18"/>
      <c r="J29" s="31"/>
      <c r="K29"/>
      <c r="L29"/>
      <c r="M29"/>
      <c r="N29"/>
      <c r="O29"/>
      <c r="P29"/>
      <c r="Q29"/>
      <c r="R29"/>
      <c r="S29"/>
      <c r="T29"/>
      <c r="U29"/>
      <c r="V29"/>
    </row>
    <row r="30" spans="1:22" ht="15" customHeight="1" thickBot="1" x14ac:dyDescent="0.3">
      <c r="A30" s="24"/>
      <c r="B30" s="32"/>
      <c r="C30" s="32"/>
      <c r="D30" s="32"/>
      <c r="E30" s="32"/>
      <c r="F30" s="32"/>
      <c r="G30" s="32"/>
      <c r="H30" s="32"/>
      <c r="I30" s="33"/>
      <c r="J30" s="31"/>
      <c r="K30"/>
      <c r="L30"/>
      <c r="M30"/>
      <c r="N30"/>
      <c r="O30"/>
      <c r="P30"/>
      <c r="Q30"/>
      <c r="R30"/>
      <c r="S30"/>
      <c r="T30"/>
      <c r="U30"/>
      <c r="V30"/>
    </row>
    <row r="31" spans="1:22" ht="15" customHeight="1" x14ac:dyDescent="0.25">
      <c r="B31" s="31"/>
      <c r="C31" s="31"/>
      <c r="D31" s="31"/>
      <c r="E31" s="31"/>
      <c r="F31" s="31"/>
      <c r="G31" s="31"/>
      <c r="H31" s="31"/>
      <c r="I31" s="31"/>
      <c r="J31" s="31"/>
      <c r="K31"/>
      <c r="L31"/>
      <c r="M31"/>
      <c r="N31"/>
      <c r="O31"/>
      <c r="P31"/>
      <c r="Q31"/>
      <c r="R31"/>
      <c r="S31"/>
      <c r="T31"/>
      <c r="U31"/>
      <c r="V31"/>
    </row>
    <row r="32" spans="1:22" ht="15" customHeight="1" x14ac:dyDescent="0.25">
      <c r="J32" s="31"/>
      <c r="K32"/>
      <c r="L32"/>
      <c r="M32"/>
      <c r="N32"/>
      <c r="O32"/>
      <c r="P32"/>
      <c r="Q32"/>
      <c r="R32"/>
      <c r="S32"/>
      <c r="T32"/>
      <c r="U32"/>
      <c r="V32"/>
    </row>
    <row r="33" spans="2:22" ht="15" customHeight="1" x14ac:dyDescent="0.25">
      <c r="J33" s="31"/>
      <c r="K33"/>
      <c r="L33"/>
      <c r="M33"/>
      <c r="N33"/>
      <c r="O33"/>
      <c r="P33"/>
      <c r="Q33"/>
      <c r="R33"/>
      <c r="S33"/>
      <c r="T33"/>
      <c r="U33"/>
      <c r="V33"/>
    </row>
    <row r="34" spans="2:22" ht="15" customHeight="1" x14ac:dyDescent="0.25">
      <c r="J34" s="31"/>
      <c r="K34"/>
      <c r="L34"/>
      <c r="M34"/>
      <c r="N34"/>
      <c r="O34"/>
      <c r="P34"/>
      <c r="Q34"/>
      <c r="R34"/>
      <c r="S34"/>
      <c r="T34"/>
      <c r="U34"/>
      <c r="V34"/>
    </row>
    <row r="35" spans="2:22" ht="15" customHeight="1" x14ac:dyDescent="0.25">
      <c r="J35" s="31"/>
      <c r="K35"/>
      <c r="L35"/>
      <c r="M35"/>
      <c r="N35"/>
      <c r="O35"/>
      <c r="P35"/>
      <c r="Q35"/>
      <c r="R35"/>
      <c r="S35"/>
      <c r="T35"/>
      <c r="U35"/>
      <c r="V35"/>
    </row>
    <row r="36" spans="2:22" ht="15" customHeight="1" x14ac:dyDescent="0.25">
      <c r="J36" s="31"/>
      <c r="K36"/>
      <c r="L36"/>
      <c r="M36"/>
      <c r="N36"/>
      <c r="O36"/>
      <c r="P36"/>
      <c r="Q36"/>
      <c r="R36"/>
      <c r="S36"/>
      <c r="T36"/>
      <c r="U36"/>
      <c r="V36"/>
    </row>
    <row r="37" spans="2:22" ht="15" customHeight="1" x14ac:dyDescent="0.25">
      <c r="J37" s="31"/>
      <c r="K37"/>
      <c r="L37"/>
      <c r="M37"/>
      <c r="N37"/>
      <c r="O37"/>
      <c r="P37"/>
      <c r="Q37"/>
      <c r="R37"/>
      <c r="S37"/>
      <c r="T37"/>
      <c r="U37"/>
      <c r="V37"/>
    </row>
    <row r="38" spans="2:22" ht="15" customHeight="1" x14ac:dyDescent="0.25">
      <c r="J38" s="31"/>
      <c r="K38"/>
      <c r="L38"/>
      <c r="M38"/>
      <c r="N38"/>
      <c r="O38"/>
      <c r="P38"/>
      <c r="Q38"/>
      <c r="R38"/>
      <c r="S38"/>
      <c r="T38"/>
      <c r="U38"/>
      <c r="V38"/>
    </row>
    <row r="39" spans="2:22" ht="15" customHeight="1" x14ac:dyDescent="0.25">
      <c r="J39" s="31"/>
      <c r="K39"/>
      <c r="L39"/>
      <c r="M39"/>
      <c r="N39"/>
      <c r="O39"/>
      <c r="P39"/>
      <c r="Q39"/>
      <c r="R39"/>
      <c r="S39"/>
      <c r="T39"/>
      <c r="U39"/>
      <c r="V39"/>
    </row>
    <row r="40" spans="2:22" ht="15" customHeight="1" x14ac:dyDescent="0.25">
      <c r="J40" s="31"/>
      <c r="K40"/>
      <c r="L40"/>
      <c r="M40"/>
      <c r="N40"/>
      <c r="O40"/>
      <c r="P40"/>
      <c r="Q40"/>
      <c r="R40"/>
      <c r="S40"/>
      <c r="T40"/>
      <c r="U40"/>
      <c r="V40"/>
    </row>
    <row r="41" spans="2:22" ht="15" customHeight="1" x14ac:dyDescent="0.25">
      <c r="J41" s="31"/>
      <c r="K41"/>
      <c r="L41"/>
      <c r="M41"/>
      <c r="N41"/>
      <c r="O41"/>
      <c r="P41"/>
      <c r="Q41"/>
      <c r="R41"/>
      <c r="S41"/>
      <c r="T41"/>
      <c r="U41"/>
      <c r="V41"/>
    </row>
    <row r="42" spans="2:22" ht="15" customHeight="1" x14ac:dyDescent="0.25">
      <c r="J42" s="31"/>
      <c r="K42"/>
      <c r="L42"/>
      <c r="M42"/>
      <c r="N42"/>
      <c r="O42"/>
      <c r="P42"/>
      <c r="Q42"/>
      <c r="R42"/>
      <c r="S42"/>
      <c r="T42"/>
      <c r="U42"/>
      <c r="V42"/>
    </row>
    <row r="43" spans="2:22" ht="15" customHeight="1" x14ac:dyDescent="0.25">
      <c r="J43" s="31"/>
      <c r="K43"/>
      <c r="L43"/>
      <c r="M43"/>
      <c r="N43"/>
      <c r="O43"/>
      <c r="P43"/>
      <c r="Q43"/>
      <c r="R43"/>
      <c r="S43"/>
      <c r="T43"/>
      <c r="U43"/>
      <c r="V43"/>
    </row>
    <row r="44" spans="2:22" ht="15" customHeight="1" x14ac:dyDescent="0.25">
      <c r="J44" s="31"/>
      <c r="K44"/>
      <c r="L44"/>
      <c r="M44"/>
      <c r="N44"/>
      <c r="O44"/>
      <c r="P44"/>
      <c r="Q44"/>
      <c r="R44"/>
      <c r="S44"/>
      <c r="T44"/>
      <c r="U44"/>
      <c r="V44"/>
    </row>
    <row r="45" spans="2:22" ht="15" customHeight="1" x14ac:dyDescent="0.25">
      <c r="J45" s="31"/>
      <c r="K45"/>
      <c r="L45"/>
      <c r="M45"/>
      <c r="N45"/>
      <c r="O45"/>
      <c r="P45"/>
      <c r="Q45"/>
      <c r="R45"/>
      <c r="S45"/>
      <c r="T45"/>
      <c r="U45"/>
      <c r="V45"/>
    </row>
    <row r="46" spans="2:22" ht="15" customHeight="1" x14ac:dyDescent="0.25">
      <c r="B46" s="31"/>
      <c r="C46" s="31"/>
      <c r="D46" s="31"/>
      <c r="E46" s="31"/>
      <c r="F46" s="31"/>
      <c r="G46" s="31"/>
      <c r="H46" s="31"/>
      <c r="I46" s="31"/>
      <c r="J46" s="31"/>
      <c r="K46"/>
      <c r="L46"/>
      <c r="M46"/>
      <c r="N46"/>
      <c r="O46"/>
      <c r="P46"/>
      <c r="Q46"/>
      <c r="R46"/>
      <c r="S46"/>
      <c r="T46"/>
      <c r="U46"/>
      <c r="V46"/>
    </row>
    <row r="47" spans="2:22" ht="15" customHeight="1" x14ac:dyDescent="0.25">
      <c r="B47" s="31"/>
      <c r="C47" s="31"/>
      <c r="D47" s="31"/>
      <c r="E47" s="31"/>
      <c r="F47" s="31"/>
      <c r="G47" s="31"/>
      <c r="H47" s="31"/>
      <c r="I47" s="31"/>
      <c r="J47" s="31"/>
      <c r="K47"/>
      <c r="L47"/>
      <c r="M47"/>
      <c r="N47"/>
      <c r="O47"/>
      <c r="P47"/>
      <c r="Q47"/>
      <c r="R47"/>
      <c r="S47"/>
      <c r="T47"/>
      <c r="U47"/>
      <c r="V47"/>
    </row>
    <row r="48" spans="2:22" ht="15" customHeight="1" x14ac:dyDescent="0.25">
      <c r="B48" s="31"/>
      <c r="C48" s="31"/>
      <c r="D48" s="31"/>
      <c r="E48" s="31"/>
      <c r="F48" s="31"/>
      <c r="G48" s="31"/>
      <c r="H48" s="31"/>
      <c r="I48" s="31"/>
      <c r="J48" s="31"/>
      <c r="K48"/>
      <c r="L48"/>
      <c r="M48"/>
      <c r="N48"/>
      <c r="O48"/>
      <c r="P48"/>
      <c r="Q48"/>
      <c r="R48"/>
      <c r="S48"/>
      <c r="T48"/>
      <c r="U48"/>
      <c r="V48"/>
    </row>
    <row r="49" spans="2:22" ht="15" customHeight="1" x14ac:dyDescent="0.25">
      <c r="B49" s="31"/>
      <c r="C49" s="31"/>
      <c r="D49" s="31"/>
      <c r="E49" s="31"/>
      <c r="F49" s="31"/>
      <c r="G49" s="31"/>
      <c r="H49" s="31"/>
      <c r="I49" s="31"/>
      <c r="J49" s="31"/>
      <c r="K49"/>
      <c r="L49"/>
      <c r="M49"/>
      <c r="N49"/>
      <c r="O49"/>
      <c r="P49"/>
      <c r="Q49"/>
      <c r="R49"/>
      <c r="S49"/>
      <c r="T49"/>
      <c r="U49"/>
      <c r="V49"/>
    </row>
    <row r="50" spans="2:22" ht="15" customHeight="1" x14ac:dyDescent="0.25">
      <c r="B50" s="31"/>
      <c r="C50" s="31"/>
      <c r="D50" s="31"/>
      <c r="E50" s="31"/>
      <c r="F50" s="31"/>
      <c r="G50" s="31"/>
      <c r="H50" s="31"/>
      <c r="I50" s="31"/>
      <c r="J50" s="31"/>
      <c r="K50"/>
      <c r="L50"/>
      <c r="M50"/>
      <c r="N50"/>
      <c r="O50"/>
      <c r="P50"/>
      <c r="Q50"/>
      <c r="R50"/>
      <c r="S50"/>
      <c r="T50"/>
      <c r="U50"/>
      <c r="V50"/>
    </row>
    <row r="51" spans="2:22" ht="15" customHeight="1" x14ac:dyDescent="0.25">
      <c r="B51" s="31"/>
      <c r="C51" s="31"/>
      <c r="D51" s="31"/>
      <c r="E51" s="31"/>
      <c r="F51" s="31"/>
      <c r="G51" s="31"/>
      <c r="H51" s="31"/>
      <c r="I51" s="31"/>
      <c r="J51" s="31"/>
      <c r="K51"/>
      <c r="L51"/>
      <c r="M51"/>
      <c r="N51"/>
      <c r="O51"/>
      <c r="P51"/>
      <c r="Q51"/>
      <c r="R51"/>
      <c r="S51"/>
      <c r="T51"/>
      <c r="U51"/>
      <c r="V51"/>
    </row>
    <row r="52" spans="2:22" ht="15" customHeight="1" x14ac:dyDescent="0.25">
      <c r="B52" s="31"/>
      <c r="C52" s="31"/>
      <c r="D52" s="31"/>
      <c r="E52" s="31"/>
      <c r="F52" s="31"/>
      <c r="G52" s="31"/>
      <c r="H52" s="31"/>
      <c r="I52" s="31"/>
      <c r="J52" s="31"/>
      <c r="K52"/>
      <c r="L52"/>
      <c r="M52"/>
      <c r="N52"/>
      <c r="O52"/>
      <c r="P52"/>
      <c r="Q52"/>
      <c r="R52"/>
      <c r="S52"/>
      <c r="T52"/>
      <c r="U52"/>
      <c r="V52"/>
    </row>
    <row r="53" spans="2:22" ht="15" customHeight="1" x14ac:dyDescent="0.25">
      <c r="B53" s="31"/>
      <c r="C53" s="31"/>
      <c r="D53" s="31"/>
      <c r="E53" s="31"/>
      <c r="F53" s="31"/>
      <c r="G53" s="31"/>
      <c r="H53" s="31"/>
      <c r="I53" s="31"/>
      <c r="J53" s="31"/>
      <c r="K53"/>
      <c r="L53"/>
      <c r="M53"/>
      <c r="N53"/>
      <c r="O53"/>
      <c r="P53"/>
      <c r="Q53"/>
      <c r="R53"/>
      <c r="S53"/>
      <c r="T53"/>
      <c r="U53"/>
      <c r="V53"/>
    </row>
    <row r="54" spans="2:22" ht="15" customHeight="1" x14ac:dyDescent="0.25">
      <c r="B54" s="31"/>
      <c r="C54" s="31"/>
      <c r="D54" s="31"/>
      <c r="E54" s="31"/>
      <c r="F54" s="31"/>
      <c r="G54" s="31"/>
      <c r="H54" s="31"/>
      <c r="I54" s="31"/>
      <c r="J54" s="31"/>
      <c r="K54"/>
      <c r="L54"/>
      <c r="M54"/>
      <c r="N54"/>
      <c r="O54"/>
      <c r="P54"/>
      <c r="Q54"/>
      <c r="R54"/>
      <c r="S54"/>
      <c r="T54"/>
      <c r="U54"/>
      <c r="V54"/>
    </row>
    <row r="55" spans="2:22" ht="15" customHeight="1" x14ac:dyDescent="0.25">
      <c r="B55" s="31"/>
      <c r="C55" s="31"/>
      <c r="D55" s="31"/>
      <c r="E55" s="31"/>
      <c r="F55" s="31"/>
      <c r="G55" s="31"/>
      <c r="H55" s="31"/>
      <c r="I55" s="31"/>
      <c r="J55" s="31"/>
      <c r="K55"/>
      <c r="L55"/>
      <c r="M55"/>
      <c r="N55"/>
      <c r="O55"/>
      <c r="P55"/>
      <c r="Q55"/>
      <c r="R55"/>
      <c r="S55"/>
      <c r="T55"/>
      <c r="U55"/>
      <c r="V55"/>
    </row>
    <row r="56" spans="2:22" ht="15" customHeight="1" x14ac:dyDescent="0.25">
      <c r="B56" s="31"/>
      <c r="C56" s="31"/>
      <c r="D56" s="31"/>
      <c r="E56" s="31"/>
      <c r="F56" s="31"/>
      <c r="G56" s="31"/>
      <c r="H56" s="31"/>
      <c r="I56" s="31"/>
      <c r="J56" s="31"/>
      <c r="K56"/>
      <c r="L56"/>
      <c r="M56"/>
      <c r="N56"/>
      <c r="O56"/>
      <c r="P56"/>
      <c r="Q56"/>
      <c r="R56"/>
      <c r="S56"/>
      <c r="T56"/>
      <c r="U56"/>
      <c r="V56"/>
    </row>
    <row r="57" spans="2:22" ht="15" customHeight="1" x14ac:dyDescent="0.25">
      <c r="B57" s="31"/>
      <c r="C57" s="31"/>
      <c r="D57" s="31"/>
      <c r="E57" s="31"/>
      <c r="F57" s="31"/>
      <c r="G57" s="31"/>
      <c r="H57" s="31"/>
      <c r="I57" s="31"/>
      <c r="J57" s="31"/>
      <c r="K57"/>
      <c r="L57"/>
      <c r="M57"/>
      <c r="N57"/>
      <c r="O57"/>
      <c r="P57"/>
      <c r="Q57"/>
      <c r="R57"/>
      <c r="S57"/>
      <c r="T57"/>
      <c r="U57"/>
      <c r="V57"/>
    </row>
    <row r="58" spans="2:22" ht="15" customHeight="1" x14ac:dyDescent="0.25">
      <c r="B58" s="31"/>
      <c r="C58" s="31"/>
      <c r="D58" s="31"/>
      <c r="E58" s="31"/>
      <c r="F58" s="31"/>
      <c r="G58" s="31"/>
      <c r="H58" s="31"/>
      <c r="I58" s="31"/>
      <c r="J58" s="31"/>
      <c r="K58"/>
      <c r="L58"/>
      <c r="M58"/>
      <c r="N58"/>
      <c r="O58"/>
      <c r="P58"/>
      <c r="Q58"/>
      <c r="R58"/>
      <c r="S58"/>
      <c r="T58"/>
      <c r="U58"/>
      <c r="V58"/>
    </row>
    <row r="59" spans="2:22" ht="15" customHeight="1" x14ac:dyDescent="0.25">
      <c r="B59" s="31"/>
      <c r="C59" s="31"/>
      <c r="D59" s="31"/>
      <c r="E59" s="31"/>
      <c r="F59" s="31"/>
      <c r="G59" s="31"/>
      <c r="H59" s="31"/>
      <c r="I59" s="31"/>
      <c r="J59" s="31"/>
      <c r="K59"/>
      <c r="L59"/>
      <c r="M59"/>
      <c r="N59"/>
      <c r="O59"/>
      <c r="P59"/>
      <c r="Q59"/>
      <c r="R59"/>
      <c r="S59"/>
      <c r="T59"/>
      <c r="U59"/>
      <c r="V59"/>
    </row>
    <row r="60" spans="2:22" ht="15" customHeight="1" x14ac:dyDescent="0.25">
      <c r="B60" s="31"/>
      <c r="C60" s="31"/>
      <c r="D60" s="31"/>
      <c r="E60" s="31"/>
      <c r="F60" s="31"/>
      <c r="G60" s="31"/>
      <c r="H60" s="31"/>
      <c r="I60" s="31"/>
      <c r="J60" s="31"/>
      <c r="K60"/>
      <c r="L60"/>
      <c r="M60"/>
      <c r="N60"/>
      <c r="O60"/>
      <c r="P60"/>
      <c r="Q60"/>
      <c r="R60"/>
      <c r="S60"/>
      <c r="T60"/>
      <c r="U60"/>
      <c r="V60"/>
    </row>
    <row r="61" spans="2:22" ht="15" customHeight="1" x14ac:dyDescent="0.25">
      <c r="B61" s="31"/>
      <c r="C61" s="31"/>
      <c r="D61" s="31"/>
      <c r="E61" s="31"/>
      <c r="F61" s="31"/>
      <c r="G61" s="31"/>
      <c r="H61" s="31"/>
      <c r="I61" s="31"/>
      <c r="J61" s="31"/>
      <c r="K61"/>
      <c r="L61"/>
      <c r="M61"/>
      <c r="N61"/>
      <c r="O61"/>
      <c r="P61"/>
      <c r="Q61"/>
      <c r="R61"/>
      <c r="S61"/>
      <c r="T61"/>
      <c r="U61"/>
      <c r="V61"/>
    </row>
    <row r="62" spans="2:22" ht="15" customHeight="1" x14ac:dyDescent="0.25">
      <c r="B62" s="31"/>
      <c r="C62" s="31"/>
      <c r="D62" s="31"/>
      <c r="E62" s="31"/>
      <c r="F62" s="31"/>
      <c r="G62" s="31"/>
      <c r="H62" s="31"/>
      <c r="I62" s="31"/>
      <c r="J62" s="31"/>
      <c r="K62"/>
      <c r="L62"/>
      <c r="M62"/>
      <c r="N62"/>
      <c r="O62"/>
      <c r="P62"/>
      <c r="Q62"/>
      <c r="R62"/>
      <c r="S62"/>
      <c r="T62"/>
      <c r="U62"/>
      <c r="V62"/>
    </row>
    <row r="63" spans="2:22" ht="15" customHeight="1" x14ac:dyDescent="0.25">
      <c r="B63" s="31"/>
      <c r="C63" s="31"/>
      <c r="D63" s="31"/>
      <c r="E63" s="31"/>
      <c r="F63" s="31"/>
      <c r="G63" s="31"/>
      <c r="H63" s="31"/>
      <c r="I63" s="31"/>
      <c r="J63" s="31"/>
      <c r="K63"/>
      <c r="L63"/>
      <c r="M63"/>
      <c r="N63"/>
      <c r="O63"/>
      <c r="P63"/>
      <c r="Q63"/>
      <c r="R63"/>
      <c r="S63"/>
      <c r="T63"/>
      <c r="U63"/>
      <c r="V63"/>
    </row>
    <row r="64" spans="2:22" ht="15" customHeight="1" x14ac:dyDescent="0.25">
      <c r="B64" s="31"/>
      <c r="C64" s="31"/>
      <c r="D64" s="31"/>
      <c r="E64" s="31"/>
      <c r="F64" s="31"/>
      <c r="G64" s="31"/>
      <c r="H64" s="31"/>
      <c r="I64" s="31"/>
      <c r="J64" s="31"/>
      <c r="K64"/>
      <c r="L64"/>
      <c r="M64"/>
      <c r="N64"/>
      <c r="O64"/>
      <c r="P64"/>
      <c r="Q64"/>
      <c r="R64"/>
      <c r="S64"/>
      <c r="T64"/>
      <c r="U64"/>
      <c r="V64"/>
    </row>
    <row r="65" spans="2:22" ht="15" customHeight="1" x14ac:dyDescent="0.25">
      <c r="B65" s="31"/>
      <c r="C65" s="31"/>
      <c r="D65" s="31"/>
      <c r="E65" s="31"/>
      <c r="F65" s="31"/>
      <c r="G65" s="31"/>
      <c r="H65" s="31"/>
      <c r="I65" s="31"/>
      <c r="J65" s="31"/>
      <c r="K65"/>
      <c r="L65"/>
      <c r="M65"/>
      <c r="N65"/>
      <c r="O65"/>
      <c r="P65"/>
      <c r="Q65"/>
      <c r="R65"/>
      <c r="S65"/>
      <c r="T65"/>
      <c r="U65"/>
      <c r="V65"/>
    </row>
    <row r="66" spans="2:22" ht="15" customHeight="1" x14ac:dyDescent="0.25">
      <c r="B66" s="31"/>
      <c r="C66" s="31"/>
      <c r="D66" s="31"/>
      <c r="E66" s="31"/>
      <c r="F66" s="31"/>
      <c r="G66" s="31"/>
      <c r="H66" s="31"/>
      <c r="I66" s="31"/>
      <c r="J66" s="31"/>
      <c r="K66"/>
      <c r="L66"/>
      <c r="M66"/>
      <c r="N66"/>
      <c r="O66"/>
      <c r="P66"/>
      <c r="Q66"/>
      <c r="R66"/>
      <c r="S66"/>
      <c r="T66"/>
      <c r="U66"/>
      <c r="V66"/>
    </row>
    <row r="67" spans="2:22" ht="15" customHeight="1" x14ac:dyDescent="0.25">
      <c r="B67" s="31"/>
      <c r="C67" s="31"/>
      <c r="D67" s="31"/>
      <c r="E67" s="31"/>
      <c r="F67" s="31"/>
      <c r="G67" s="31"/>
      <c r="H67" s="31"/>
      <c r="I67" s="31"/>
      <c r="J67" s="31"/>
      <c r="K67"/>
      <c r="L67"/>
      <c r="M67"/>
      <c r="N67"/>
      <c r="O67"/>
      <c r="P67"/>
      <c r="Q67"/>
      <c r="R67"/>
      <c r="S67"/>
      <c r="T67"/>
      <c r="U67"/>
      <c r="V67"/>
    </row>
    <row r="68" spans="2:22" ht="15" customHeight="1" x14ac:dyDescent="0.25">
      <c r="B68" s="31"/>
      <c r="C68" s="31"/>
      <c r="D68" s="31"/>
      <c r="E68" s="31"/>
      <c r="F68" s="31"/>
      <c r="G68" s="31"/>
      <c r="H68" s="31"/>
      <c r="I68" s="31"/>
      <c r="J68" s="31"/>
      <c r="K68"/>
      <c r="L68"/>
      <c r="M68"/>
      <c r="N68"/>
      <c r="O68"/>
      <c r="P68"/>
      <c r="Q68"/>
      <c r="R68"/>
      <c r="S68"/>
      <c r="T68"/>
      <c r="U68"/>
      <c r="V68"/>
    </row>
    <row r="69" spans="2:22" ht="15" customHeight="1" x14ac:dyDescent="0.25">
      <c r="B69" s="31"/>
      <c r="C69" s="31"/>
      <c r="D69" s="31"/>
      <c r="E69" s="31"/>
      <c r="F69" s="31"/>
      <c r="G69" s="31"/>
      <c r="H69" s="31"/>
      <c r="I69" s="31"/>
      <c r="J69" s="31"/>
      <c r="K69"/>
      <c r="L69"/>
      <c r="M69"/>
      <c r="N69"/>
      <c r="O69"/>
      <c r="P69"/>
      <c r="Q69"/>
      <c r="R69"/>
      <c r="S69"/>
      <c r="T69"/>
      <c r="U69"/>
      <c r="V69"/>
    </row>
    <row r="70" spans="2:22" ht="15" customHeight="1" x14ac:dyDescent="0.25">
      <c r="B70" s="31"/>
      <c r="C70" s="31"/>
      <c r="D70" s="31"/>
      <c r="E70" s="31"/>
      <c r="F70" s="31"/>
      <c r="G70" s="31"/>
      <c r="H70" s="31"/>
      <c r="I70" s="31"/>
      <c r="J70" s="31"/>
      <c r="K70"/>
      <c r="L70"/>
      <c r="M70"/>
      <c r="N70"/>
      <c r="O70"/>
      <c r="P70"/>
      <c r="Q70"/>
      <c r="R70"/>
      <c r="S70"/>
      <c r="T70"/>
      <c r="U70"/>
      <c r="V70"/>
    </row>
    <row r="71" spans="2:22" ht="15" customHeight="1" x14ac:dyDescent="0.25">
      <c r="B71" s="31"/>
      <c r="C71" s="31"/>
      <c r="D71" s="31"/>
      <c r="E71" s="31"/>
      <c r="F71" s="31"/>
      <c r="G71" s="31"/>
      <c r="H71" s="31"/>
      <c r="I71" s="31"/>
      <c r="J71" s="31"/>
      <c r="K71"/>
      <c r="L71"/>
      <c r="M71"/>
      <c r="N71"/>
      <c r="O71"/>
      <c r="P71"/>
      <c r="Q71"/>
      <c r="R71"/>
      <c r="S71"/>
      <c r="T71"/>
      <c r="U71"/>
      <c r="V71"/>
    </row>
    <row r="72" spans="2:22" ht="15" customHeight="1" x14ac:dyDescent="0.25">
      <c r="B72" s="31"/>
      <c r="C72" s="31"/>
      <c r="D72" s="31"/>
      <c r="E72" s="31"/>
      <c r="F72" s="31"/>
      <c r="G72" s="31"/>
      <c r="H72" s="31"/>
      <c r="I72" s="31"/>
      <c r="J72" s="31"/>
      <c r="K72"/>
      <c r="L72"/>
      <c r="M72"/>
      <c r="N72"/>
      <c r="O72"/>
      <c r="P72"/>
      <c r="Q72"/>
      <c r="R72"/>
      <c r="S72"/>
      <c r="T72"/>
      <c r="U72"/>
      <c r="V72"/>
    </row>
    <row r="73" spans="2:22" ht="15" customHeight="1" x14ac:dyDescent="0.25">
      <c r="B73" s="31"/>
      <c r="C73" s="31"/>
      <c r="D73" s="31"/>
      <c r="E73" s="31"/>
      <c r="F73" s="31"/>
      <c r="G73" s="31"/>
      <c r="H73" s="31"/>
      <c r="I73" s="31"/>
      <c r="J73" s="31"/>
      <c r="K73"/>
      <c r="L73"/>
      <c r="M73"/>
      <c r="N73"/>
      <c r="O73"/>
      <c r="P73"/>
      <c r="Q73"/>
      <c r="R73"/>
      <c r="S73"/>
      <c r="T73"/>
      <c r="U73"/>
      <c r="V73"/>
    </row>
    <row r="74" spans="2:22" ht="15" customHeight="1" x14ac:dyDescent="0.25">
      <c r="B74" s="31"/>
      <c r="C74" s="31"/>
      <c r="D74" s="31"/>
      <c r="E74" s="31"/>
      <c r="F74" s="31"/>
      <c r="G74" s="31"/>
      <c r="H74" s="31"/>
      <c r="I74" s="31"/>
      <c r="J74" s="31"/>
      <c r="K74"/>
      <c r="L74"/>
      <c r="M74"/>
      <c r="N74"/>
      <c r="O74"/>
      <c r="P74"/>
      <c r="Q74"/>
      <c r="R74"/>
      <c r="S74"/>
      <c r="T74"/>
      <c r="U74"/>
      <c r="V74"/>
    </row>
    <row r="75" spans="2:22" ht="15" customHeight="1" x14ac:dyDescent="0.25">
      <c r="B75" s="31"/>
      <c r="C75" s="31"/>
      <c r="D75" s="31"/>
      <c r="E75" s="31"/>
      <c r="F75" s="31"/>
      <c r="G75" s="31"/>
      <c r="H75" s="31"/>
      <c r="I75" s="31"/>
      <c r="J75" s="31"/>
      <c r="K75"/>
      <c r="L75"/>
      <c r="M75"/>
      <c r="N75"/>
      <c r="O75"/>
      <c r="P75"/>
      <c r="Q75"/>
      <c r="R75"/>
      <c r="S75"/>
      <c r="T75"/>
      <c r="U75"/>
      <c r="V75"/>
    </row>
    <row r="76" spans="2:22" ht="15" customHeight="1" x14ac:dyDescent="0.25">
      <c r="B76" s="31"/>
      <c r="C76" s="31"/>
      <c r="D76" s="31"/>
      <c r="E76" s="31"/>
      <c r="F76" s="31"/>
      <c r="G76" s="31"/>
      <c r="H76" s="31"/>
      <c r="I76" s="31"/>
      <c r="J76" s="31"/>
      <c r="K76"/>
      <c r="L76"/>
      <c r="M76"/>
      <c r="N76"/>
      <c r="O76"/>
      <c r="P76"/>
      <c r="Q76"/>
      <c r="R76"/>
      <c r="S76"/>
      <c r="T76"/>
      <c r="U76"/>
      <c r="V76"/>
    </row>
    <row r="77" spans="2:22" ht="15" customHeight="1" x14ac:dyDescent="0.25">
      <c r="B77" s="31"/>
      <c r="C77" s="31"/>
      <c r="D77" s="31"/>
      <c r="E77" s="31"/>
      <c r="F77" s="31"/>
      <c r="G77" s="31"/>
      <c r="H77" s="31"/>
      <c r="I77" s="31"/>
      <c r="J77" s="31"/>
      <c r="K77"/>
      <c r="L77"/>
      <c r="M77"/>
      <c r="N77"/>
      <c r="O77"/>
      <c r="P77"/>
      <c r="Q77"/>
      <c r="R77"/>
      <c r="S77"/>
      <c r="T77"/>
      <c r="U77"/>
      <c r="V77"/>
    </row>
    <row r="78" spans="2:22" ht="15" customHeight="1" x14ac:dyDescent="0.25">
      <c r="B78" s="31"/>
      <c r="C78" s="31"/>
      <c r="D78" s="31"/>
      <c r="E78" s="31"/>
      <c r="F78" s="31"/>
      <c r="G78" s="31"/>
      <c r="H78" s="31"/>
      <c r="I78" s="31"/>
      <c r="J78" s="31"/>
      <c r="K78"/>
      <c r="L78"/>
      <c r="M78"/>
      <c r="N78"/>
      <c r="O78"/>
      <c r="P78"/>
      <c r="Q78"/>
      <c r="R78"/>
      <c r="S78"/>
      <c r="T78"/>
      <c r="U78"/>
      <c r="V78"/>
    </row>
    <row r="79" spans="2:22" ht="15" customHeight="1" x14ac:dyDescent="0.25">
      <c r="B79" s="31"/>
      <c r="C79" s="31"/>
      <c r="D79" s="31"/>
      <c r="E79" s="31"/>
      <c r="F79" s="31"/>
      <c r="G79" s="31"/>
      <c r="H79" s="31"/>
      <c r="I79" s="31"/>
      <c r="J79" s="31"/>
      <c r="K79"/>
      <c r="L79"/>
      <c r="M79"/>
      <c r="N79"/>
      <c r="O79"/>
      <c r="P79"/>
      <c r="Q79"/>
      <c r="R79"/>
      <c r="S79"/>
      <c r="T79"/>
      <c r="U79"/>
      <c r="V79"/>
    </row>
    <row r="80" spans="2:22" ht="15" customHeight="1" x14ac:dyDescent="0.25">
      <c r="B80" s="31"/>
      <c r="C80" s="31"/>
      <c r="D80" s="31"/>
      <c r="E80" s="31"/>
      <c r="F80" s="31"/>
      <c r="G80" s="31"/>
      <c r="H80" s="31"/>
      <c r="I80" s="31"/>
      <c r="J80" s="31"/>
      <c r="K80"/>
      <c r="L80"/>
      <c r="M80"/>
      <c r="N80"/>
      <c r="O80"/>
      <c r="P80"/>
      <c r="Q80"/>
      <c r="R80"/>
      <c r="S80"/>
      <c r="T80"/>
      <c r="U80"/>
      <c r="V80"/>
    </row>
    <row r="81" spans="2:22" ht="15" customHeight="1" x14ac:dyDescent="0.25">
      <c r="B81" s="31"/>
      <c r="C81" s="31"/>
      <c r="D81" s="31"/>
      <c r="E81" s="31"/>
      <c r="F81" s="31"/>
      <c r="G81" s="31"/>
      <c r="H81" s="31"/>
      <c r="I81" s="31"/>
      <c r="J81" s="31"/>
      <c r="K81"/>
      <c r="L81"/>
      <c r="M81"/>
      <c r="N81"/>
      <c r="O81"/>
      <c r="P81"/>
      <c r="Q81"/>
      <c r="R81"/>
      <c r="S81"/>
      <c r="T81"/>
      <c r="U81"/>
      <c r="V81"/>
    </row>
    <row r="82" spans="2:22" ht="15" customHeight="1" x14ac:dyDescent="0.25">
      <c r="B82" s="31"/>
      <c r="C82" s="31"/>
      <c r="D82" s="31"/>
      <c r="E82" s="31"/>
      <c r="F82" s="31"/>
      <c r="G82" s="31"/>
      <c r="H82" s="31"/>
      <c r="I82" s="31"/>
      <c r="J82" s="31"/>
      <c r="K82"/>
      <c r="L82"/>
      <c r="M82"/>
      <c r="N82"/>
      <c r="O82"/>
      <c r="P82"/>
      <c r="Q82"/>
      <c r="R82"/>
      <c r="S82"/>
      <c r="T82"/>
      <c r="U82"/>
      <c r="V82"/>
    </row>
    <row r="83" spans="2:22" ht="15" customHeight="1" x14ac:dyDescent="0.25">
      <c r="B83" s="31"/>
      <c r="C83" s="31"/>
      <c r="D83" s="31"/>
      <c r="E83" s="31"/>
      <c r="F83" s="31"/>
      <c r="G83" s="31"/>
      <c r="H83" s="31"/>
      <c r="I83" s="31"/>
      <c r="J83" s="31"/>
      <c r="K83"/>
      <c r="L83"/>
      <c r="M83"/>
      <c r="N83"/>
      <c r="O83"/>
      <c r="P83"/>
      <c r="Q83"/>
      <c r="R83"/>
      <c r="S83"/>
      <c r="T83"/>
      <c r="U83"/>
      <c r="V83"/>
    </row>
    <row r="84" spans="2:22" ht="15" customHeight="1" x14ac:dyDescent="0.25">
      <c r="B84" s="31"/>
      <c r="C84" s="31"/>
      <c r="D84" s="31"/>
      <c r="E84" s="31"/>
      <c r="F84" s="31"/>
      <c r="G84" s="31"/>
      <c r="H84" s="31"/>
      <c r="I84" s="31"/>
      <c r="J84" s="31"/>
      <c r="K84"/>
      <c r="L84"/>
      <c r="M84"/>
      <c r="N84"/>
      <c r="O84"/>
      <c r="P84"/>
      <c r="Q84"/>
      <c r="R84"/>
      <c r="S84"/>
      <c r="T84"/>
      <c r="U84"/>
      <c r="V84"/>
    </row>
    <row r="85" spans="2:22" ht="15" customHeight="1" x14ac:dyDescent="0.25">
      <c r="B85" s="31"/>
      <c r="C85" s="31"/>
      <c r="D85" s="31"/>
      <c r="E85" s="31"/>
      <c r="F85" s="31"/>
      <c r="G85" s="31"/>
      <c r="H85" s="31"/>
      <c r="I85" s="31"/>
      <c r="J85" s="31"/>
      <c r="K85"/>
      <c r="L85"/>
      <c r="M85"/>
      <c r="N85"/>
      <c r="O85"/>
      <c r="P85"/>
      <c r="Q85"/>
      <c r="R85"/>
      <c r="S85"/>
      <c r="T85"/>
      <c r="U85"/>
      <c r="V85"/>
    </row>
    <row r="86" spans="2:22" ht="15" customHeight="1" x14ac:dyDescent="0.25">
      <c r="B86" s="31"/>
      <c r="C86" s="31"/>
      <c r="D86" s="31"/>
      <c r="E86" s="31"/>
      <c r="F86" s="31"/>
      <c r="G86" s="31"/>
      <c r="H86" s="31"/>
      <c r="I86" s="31"/>
      <c r="J86" s="31"/>
      <c r="K86"/>
      <c r="L86"/>
      <c r="M86"/>
      <c r="N86"/>
      <c r="O86"/>
      <c r="P86"/>
      <c r="Q86"/>
      <c r="R86"/>
      <c r="S86"/>
      <c r="T86"/>
      <c r="U86"/>
      <c r="V86"/>
    </row>
    <row r="87" spans="2:22" ht="15" customHeight="1" x14ac:dyDescent="0.25">
      <c r="B87" s="31"/>
      <c r="C87" s="31"/>
      <c r="D87" s="31"/>
      <c r="E87" s="31"/>
      <c r="F87" s="31"/>
      <c r="G87" s="31"/>
      <c r="H87" s="31"/>
      <c r="I87" s="31"/>
      <c r="J87" s="31"/>
      <c r="K87"/>
      <c r="L87"/>
      <c r="M87"/>
      <c r="N87"/>
      <c r="O87"/>
      <c r="P87"/>
      <c r="Q87"/>
      <c r="R87"/>
      <c r="S87"/>
      <c r="T87"/>
      <c r="U87"/>
      <c r="V87"/>
    </row>
    <row r="88" spans="2:22" ht="15" customHeight="1" x14ac:dyDescent="0.25">
      <c r="B88" s="31"/>
      <c r="C88" s="31"/>
      <c r="D88" s="31"/>
      <c r="E88" s="31"/>
      <c r="F88" s="31"/>
      <c r="G88" s="31"/>
      <c r="H88" s="31"/>
      <c r="I88" s="31"/>
      <c r="J88" s="31"/>
      <c r="K88"/>
      <c r="L88"/>
      <c r="M88"/>
      <c r="N88"/>
      <c r="O88"/>
      <c r="P88"/>
      <c r="Q88"/>
      <c r="R88"/>
      <c r="S88"/>
      <c r="T88"/>
      <c r="U88"/>
      <c r="V88"/>
    </row>
    <row r="89" spans="2:22" ht="15" customHeight="1" x14ac:dyDescent="0.25">
      <c r="B89" s="31"/>
      <c r="C89" s="31"/>
      <c r="D89" s="31"/>
      <c r="E89" s="31"/>
      <c r="F89" s="31"/>
      <c r="G89" s="31"/>
      <c r="H89" s="31"/>
      <c r="I89" s="31"/>
      <c r="J89" s="31"/>
      <c r="K89"/>
      <c r="L89"/>
      <c r="M89"/>
      <c r="N89"/>
      <c r="O89"/>
      <c r="P89"/>
      <c r="Q89"/>
      <c r="R89"/>
      <c r="S89"/>
      <c r="T89"/>
      <c r="U89"/>
      <c r="V89"/>
    </row>
    <row r="90" spans="2:22" ht="15" customHeight="1" x14ac:dyDescent="0.25">
      <c r="B90" s="31"/>
      <c r="C90" s="31"/>
      <c r="D90" s="31"/>
      <c r="E90" s="31"/>
      <c r="F90" s="31"/>
      <c r="G90" s="31"/>
      <c r="H90" s="31"/>
      <c r="I90" s="31"/>
      <c r="J90" s="31"/>
      <c r="K90"/>
      <c r="L90"/>
      <c r="M90"/>
      <c r="N90"/>
      <c r="O90"/>
      <c r="P90"/>
      <c r="Q90"/>
      <c r="R90"/>
      <c r="S90"/>
      <c r="T90"/>
      <c r="U90"/>
      <c r="V90"/>
    </row>
    <row r="91" spans="2:22" ht="15" customHeight="1" x14ac:dyDescent="0.25">
      <c r="B91" s="31"/>
      <c r="C91" s="31"/>
      <c r="D91" s="31"/>
      <c r="E91" s="31"/>
      <c r="F91" s="31"/>
      <c r="G91" s="31"/>
      <c r="H91" s="31"/>
      <c r="I91" s="31"/>
      <c r="J91" s="31"/>
      <c r="K91"/>
      <c r="L91"/>
      <c r="M91"/>
      <c r="N91"/>
      <c r="O91"/>
      <c r="P91"/>
      <c r="Q91"/>
      <c r="R91"/>
      <c r="S91"/>
      <c r="T91"/>
      <c r="U91"/>
      <c r="V91"/>
    </row>
    <row r="92" spans="2:22" ht="15" customHeight="1" x14ac:dyDescent="0.25">
      <c r="B92" s="31"/>
      <c r="C92" s="31"/>
      <c r="D92" s="31"/>
      <c r="E92" s="31"/>
      <c r="F92" s="31"/>
      <c r="G92" s="31"/>
      <c r="H92" s="31"/>
      <c r="I92" s="31"/>
      <c r="J92" s="31"/>
      <c r="K92"/>
      <c r="L92"/>
      <c r="M92"/>
      <c r="N92"/>
      <c r="O92"/>
      <c r="P92"/>
      <c r="Q92"/>
      <c r="R92"/>
      <c r="S92"/>
      <c r="T92"/>
      <c r="U92"/>
      <c r="V92"/>
    </row>
    <row r="93" spans="2:22" ht="15" customHeight="1" x14ac:dyDescent="0.25">
      <c r="B93" s="31"/>
      <c r="C93" s="31"/>
      <c r="D93" s="31"/>
      <c r="E93" s="31"/>
      <c r="F93" s="31"/>
      <c r="G93" s="31"/>
      <c r="H93" s="31"/>
      <c r="I93" s="31"/>
      <c r="J93" s="31"/>
      <c r="K93"/>
      <c r="L93"/>
      <c r="M93"/>
      <c r="N93"/>
      <c r="O93"/>
      <c r="P93"/>
      <c r="Q93"/>
      <c r="R93"/>
      <c r="S93"/>
      <c r="T93"/>
      <c r="U93"/>
      <c r="V93"/>
    </row>
    <row r="94" spans="2:22" ht="15" customHeight="1" x14ac:dyDescent="0.25">
      <c r="B94" s="31"/>
      <c r="C94" s="31"/>
      <c r="D94" s="31"/>
      <c r="E94" s="31"/>
      <c r="F94" s="31"/>
      <c r="G94" s="31"/>
      <c r="H94" s="31"/>
      <c r="I94" s="31"/>
      <c r="J94" s="31"/>
      <c r="K94"/>
      <c r="L94"/>
      <c r="M94"/>
      <c r="N94"/>
      <c r="O94"/>
      <c r="P94"/>
      <c r="Q94"/>
      <c r="R94"/>
      <c r="S94"/>
      <c r="T94"/>
      <c r="U94"/>
      <c r="V94"/>
    </row>
    <row r="95" spans="2:22" ht="15" customHeight="1" x14ac:dyDescent="0.25">
      <c r="B95" s="31"/>
      <c r="C95" s="31"/>
      <c r="D95" s="31"/>
      <c r="E95" s="31"/>
      <c r="F95" s="31"/>
      <c r="G95" s="31"/>
      <c r="H95" s="31"/>
      <c r="I95" s="31"/>
      <c r="J95" s="31"/>
      <c r="K95"/>
      <c r="L95"/>
      <c r="M95"/>
      <c r="N95"/>
      <c r="O95"/>
      <c r="P95"/>
      <c r="Q95"/>
      <c r="R95"/>
      <c r="S95"/>
      <c r="T95"/>
      <c r="U95"/>
      <c r="V95"/>
    </row>
    <row r="96" spans="2:22" ht="15" customHeight="1" x14ac:dyDescent="0.25">
      <c r="B96" s="31"/>
      <c r="C96" s="31"/>
      <c r="D96" s="31"/>
      <c r="E96" s="31"/>
      <c r="F96" s="31"/>
      <c r="G96" s="31"/>
      <c r="H96" s="31"/>
      <c r="I96" s="31"/>
      <c r="J96" s="31"/>
      <c r="K96"/>
      <c r="L96"/>
      <c r="M96"/>
      <c r="N96"/>
      <c r="O96"/>
      <c r="P96"/>
      <c r="Q96"/>
      <c r="R96"/>
      <c r="S96"/>
      <c r="T96"/>
      <c r="U96"/>
      <c r="V96"/>
    </row>
    <row r="97" spans="2:22" ht="15" customHeight="1" x14ac:dyDescent="0.25">
      <c r="B97" s="31"/>
      <c r="C97" s="31"/>
      <c r="D97" s="31"/>
      <c r="E97" s="31"/>
      <c r="F97" s="31"/>
      <c r="G97" s="31"/>
      <c r="H97" s="31"/>
      <c r="I97" s="31"/>
      <c r="J97" s="31"/>
      <c r="K97"/>
      <c r="L97"/>
      <c r="M97"/>
      <c r="N97"/>
      <c r="O97"/>
      <c r="P97"/>
      <c r="Q97"/>
      <c r="R97"/>
      <c r="S97"/>
      <c r="T97"/>
      <c r="U97"/>
      <c r="V97"/>
    </row>
    <row r="98" spans="2:22" ht="15" customHeight="1" x14ac:dyDescent="0.25">
      <c r="B98" s="31"/>
      <c r="C98" s="31"/>
      <c r="D98" s="31"/>
      <c r="E98" s="31"/>
      <c r="F98" s="31"/>
      <c r="G98" s="31"/>
      <c r="H98" s="31"/>
      <c r="I98" s="31"/>
      <c r="J98" s="31"/>
      <c r="K98"/>
      <c r="L98"/>
      <c r="M98"/>
      <c r="N98"/>
      <c r="O98"/>
      <c r="P98"/>
      <c r="Q98"/>
      <c r="R98"/>
      <c r="S98"/>
      <c r="T98"/>
      <c r="U98"/>
      <c r="V98"/>
    </row>
    <row r="99" spans="2:22" ht="15" customHeight="1" x14ac:dyDescent="0.25">
      <c r="B99" s="31"/>
      <c r="C99" s="31"/>
      <c r="D99" s="31"/>
      <c r="E99" s="31"/>
      <c r="F99" s="31"/>
      <c r="G99" s="31"/>
      <c r="H99" s="31"/>
      <c r="I99" s="31"/>
      <c r="J99" s="31"/>
      <c r="K99"/>
      <c r="L99"/>
      <c r="M99"/>
      <c r="N99"/>
      <c r="O99"/>
      <c r="P99"/>
      <c r="Q99"/>
      <c r="R99"/>
      <c r="S99"/>
      <c r="T99"/>
      <c r="U99"/>
      <c r="V99"/>
    </row>
    <row r="100" spans="2:22" ht="15" customHeight="1" x14ac:dyDescent="0.25">
      <c r="B100" s="31"/>
      <c r="C100" s="31"/>
      <c r="D100" s="31"/>
      <c r="E100" s="31"/>
      <c r="F100" s="31"/>
      <c r="G100" s="31"/>
      <c r="H100" s="31"/>
      <c r="I100" s="31"/>
      <c r="J100" s="31"/>
      <c r="K100"/>
      <c r="L100"/>
      <c r="M100"/>
      <c r="N100"/>
      <c r="O100"/>
      <c r="P100"/>
      <c r="Q100"/>
      <c r="R100"/>
      <c r="S100"/>
      <c r="T100"/>
      <c r="U100"/>
      <c r="V100"/>
    </row>
    <row r="101" spans="2:22" ht="15" customHeight="1" x14ac:dyDescent="0.25">
      <c r="B101" s="31"/>
      <c r="C101" s="31"/>
      <c r="D101" s="31"/>
      <c r="E101" s="31"/>
      <c r="F101" s="31"/>
      <c r="G101" s="31"/>
      <c r="H101" s="31"/>
      <c r="I101" s="31"/>
      <c r="J101" s="31"/>
      <c r="K101"/>
      <c r="L101"/>
      <c r="M101"/>
      <c r="N101"/>
      <c r="O101"/>
      <c r="P101"/>
      <c r="Q101"/>
      <c r="R101"/>
      <c r="S101"/>
      <c r="T101"/>
      <c r="U101"/>
      <c r="V101"/>
    </row>
  </sheetData>
  <mergeCells count="1">
    <mergeCell ref="H1:I1"/>
  </mergeCells>
  <conditionalFormatting sqref="B1">
    <cfRule type="cellIs" dxfId="44" priority="1" operator="equal">
      <formula>"Incomplete"</formula>
    </cfRule>
    <cfRule type="cellIs" dxfId="43" priority="2" operator="equal">
      <formula>"Flag for Review"</formula>
    </cfRule>
    <cfRule type="cellIs" dxfId="42"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W101"/>
  <sheetViews>
    <sheetView zoomScaleNormal="100" workbookViewId="0"/>
  </sheetViews>
  <sheetFormatPr defaultColWidth="9.140625" defaultRowHeight="15" x14ac:dyDescent="0.25"/>
  <cols>
    <col min="1" max="1" width="9.140625" style="21"/>
    <col min="2" max="2" width="16" style="21" bestFit="1" customWidth="1"/>
    <col min="3" max="9" width="11.140625" style="21" customWidth="1"/>
    <col min="10" max="16384" width="9.140625" style="21"/>
  </cols>
  <sheetData>
    <row r="1" spans="1:23" x14ac:dyDescent="0.25">
      <c r="A1" s="7">
        <v>17</v>
      </c>
      <c r="B1" s="27" t="s">
        <v>12</v>
      </c>
      <c r="C1" s="20"/>
      <c r="D1" s="20"/>
      <c r="E1" s="20"/>
      <c r="F1" s="20"/>
      <c r="G1" s="20"/>
      <c r="H1" s="405" t="s">
        <v>24</v>
      </c>
      <c r="I1" s="406"/>
      <c r="K1"/>
      <c r="L1"/>
      <c r="M1"/>
      <c r="N1"/>
      <c r="O1"/>
      <c r="P1"/>
      <c r="Q1"/>
      <c r="R1"/>
      <c r="S1"/>
      <c r="T1"/>
      <c r="U1"/>
      <c r="V1"/>
      <c r="W1"/>
    </row>
    <row r="2" spans="1:23" x14ac:dyDescent="0.25">
      <c r="A2" s="22"/>
      <c r="B2" s="19"/>
      <c r="C2" s="19"/>
      <c r="D2" s="19"/>
      <c r="E2" s="19"/>
      <c r="F2" s="19"/>
      <c r="G2" s="19"/>
      <c r="H2" s="19"/>
      <c r="I2" s="23"/>
      <c r="K2"/>
      <c r="L2"/>
      <c r="M2"/>
      <c r="N2"/>
      <c r="O2"/>
      <c r="P2"/>
      <c r="Q2"/>
      <c r="R2"/>
      <c r="S2"/>
      <c r="T2"/>
      <c r="U2"/>
      <c r="V2"/>
      <c r="W2"/>
    </row>
    <row r="3" spans="1:23" x14ac:dyDescent="0.25">
      <c r="A3" s="8" t="s">
        <v>13</v>
      </c>
      <c r="B3" s="17"/>
      <c r="C3" s="17"/>
      <c r="D3" s="17"/>
      <c r="E3" s="17"/>
      <c r="F3" s="17"/>
      <c r="G3" s="17"/>
      <c r="H3" s="17"/>
      <c r="I3" s="18"/>
      <c r="J3" s="31"/>
      <c r="K3"/>
      <c r="L3"/>
      <c r="M3"/>
      <c r="N3"/>
      <c r="O3"/>
      <c r="P3"/>
      <c r="Q3"/>
      <c r="R3"/>
      <c r="S3"/>
      <c r="T3"/>
      <c r="U3"/>
      <c r="V3"/>
      <c r="W3"/>
    </row>
    <row r="4" spans="1:23" x14ac:dyDescent="0.25">
      <c r="A4" s="9">
        <f>INDEX('Point Grid'!B:B,MATCH(A1,'Point Grid'!A:A,0))</f>
        <v>2.5</v>
      </c>
      <c r="B4" s="17"/>
      <c r="C4" s="17"/>
      <c r="D4" s="17"/>
      <c r="E4" s="17"/>
      <c r="F4" s="17"/>
      <c r="G4" s="17"/>
      <c r="H4" s="17"/>
      <c r="I4" s="18"/>
      <c r="J4" s="31"/>
      <c r="K4"/>
      <c r="L4"/>
      <c r="M4"/>
      <c r="N4"/>
      <c r="O4"/>
      <c r="P4"/>
      <c r="Q4"/>
      <c r="R4"/>
      <c r="S4"/>
      <c r="T4"/>
      <c r="U4"/>
      <c r="V4"/>
      <c r="W4"/>
    </row>
    <row r="5" spans="1:23" x14ac:dyDescent="0.25">
      <c r="A5" s="16"/>
      <c r="B5" s="17"/>
      <c r="C5" s="17"/>
      <c r="D5" s="17"/>
      <c r="E5" s="17"/>
      <c r="F5" s="17"/>
      <c r="G5" s="17"/>
      <c r="H5" s="17"/>
      <c r="I5" s="18"/>
      <c r="J5" s="31"/>
      <c r="K5"/>
      <c r="L5"/>
      <c r="M5"/>
      <c r="N5"/>
      <c r="O5"/>
      <c r="P5"/>
      <c r="Q5"/>
      <c r="R5"/>
      <c r="S5"/>
      <c r="T5"/>
      <c r="U5"/>
      <c r="V5"/>
      <c r="W5"/>
    </row>
    <row r="6" spans="1:23" x14ac:dyDescent="0.25">
      <c r="A6" s="25" t="s">
        <v>2</v>
      </c>
      <c r="B6" s="17" t="s">
        <v>374</v>
      </c>
      <c r="C6" s="17"/>
      <c r="D6" s="17"/>
      <c r="E6" s="17"/>
      <c r="F6" s="17"/>
      <c r="G6" s="17"/>
      <c r="H6" s="17"/>
      <c r="I6" s="18"/>
      <c r="J6" s="31"/>
      <c r="K6"/>
      <c r="L6"/>
      <c r="M6"/>
      <c r="N6"/>
      <c r="O6"/>
      <c r="P6"/>
      <c r="Q6"/>
      <c r="R6"/>
      <c r="S6"/>
      <c r="T6"/>
      <c r="U6"/>
      <c r="V6"/>
      <c r="W6"/>
    </row>
    <row r="7" spans="1:23" ht="15.75" thickBot="1" x14ac:dyDescent="0.3">
      <c r="A7" s="9">
        <f>INDEX('Point Grid'!$C$8:$I$54,MATCH($A$1,'Point Grid'!$A$8:$A$54,0),MATCH(A6,'Point Grid'!$C$7:$I$7,0))</f>
        <v>0.5</v>
      </c>
      <c r="B7" s="17"/>
      <c r="C7" s="17"/>
      <c r="D7" s="17"/>
      <c r="E7" s="17"/>
      <c r="F7" s="17"/>
      <c r="G7" s="17"/>
      <c r="H7" s="17"/>
      <c r="I7" s="18"/>
      <c r="J7" s="31"/>
      <c r="K7"/>
      <c r="L7"/>
      <c r="M7"/>
      <c r="N7"/>
      <c r="O7"/>
      <c r="P7"/>
      <c r="Q7"/>
      <c r="R7"/>
      <c r="S7"/>
      <c r="T7"/>
      <c r="U7"/>
      <c r="V7"/>
      <c r="W7"/>
    </row>
    <row r="8" spans="1:23" ht="15.75" thickBot="1" x14ac:dyDescent="0.3">
      <c r="A8" s="5"/>
      <c r="B8" s="17"/>
      <c r="C8" s="66" t="s">
        <v>375</v>
      </c>
      <c r="D8" s="380"/>
      <c r="E8" s="380">
        <v>1000</v>
      </c>
      <c r="F8" s="28"/>
      <c r="G8" s="28"/>
      <c r="H8" s="28"/>
      <c r="I8" s="18"/>
      <c r="J8" s="31"/>
      <c r="K8"/>
      <c r="L8"/>
      <c r="M8"/>
      <c r="N8"/>
      <c r="O8"/>
      <c r="P8"/>
      <c r="Q8"/>
      <c r="R8"/>
      <c r="S8"/>
      <c r="T8"/>
      <c r="U8"/>
      <c r="V8"/>
      <c r="W8"/>
    </row>
    <row r="9" spans="1:23" x14ac:dyDescent="0.25">
      <c r="A9" s="25"/>
      <c r="B9" s="17"/>
      <c r="C9" s="68" t="s">
        <v>301</v>
      </c>
      <c r="D9" s="381"/>
      <c r="E9" s="381">
        <v>700</v>
      </c>
      <c r="F9" s="17"/>
      <c r="G9" s="17"/>
      <c r="H9" s="17"/>
      <c r="I9" s="18"/>
      <c r="J9" s="31"/>
      <c r="K9"/>
      <c r="L9"/>
      <c r="M9"/>
      <c r="N9"/>
      <c r="O9"/>
      <c r="P9"/>
      <c r="Q9"/>
      <c r="R9"/>
      <c r="S9"/>
      <c r="T9"/>
      <c r="U9"/>
      <c r="V9"/>
      <c r="W9"/>
    </row>
    <row r="10" spans="1:23" x14ac:dyDescent="0.25">
      <c r="A10" s="25"/>
      <c r="B10" s="17"/>
      <c r="C10" s="68" t="s">
        <v>62</v>
      </c>
      <c r="D10" s="381"/>
      <c r="E10" s="381">
        <v>100</v>
      </c>
      <c r="F10" s="17"/>
      <c r="G10" s="17"/>
      <c r="H10" s="17"/>
      <c r="I10" s="18"/>
      <c r="J10" s="31"/>
      <c r="K10"/>
      <c r="L10"/>
      <c r="M10"/>
      <c r="N10"/>
      <c r="O10"/>
      <c r="P10"/>
      <c r="Q10"/>
      <c r="R10"/>
      <c r="S10"/>
      <c r="T10"/>
      <c r="U10"/>
      <c r="V10"/>
      <c r="W10"/>
    </row>
    <row r="11" spans="1:23" x14ac:dyDescent="0.25">
      <c r="A11" s="25"/>
      <c r="B11" s="17"/>
      <c r="C11" s="70" t="s">
        <v>376</v>
      </c>
      <c r="D11" s="382"/>
      <c r="E11" s="382">
        <v>50</v>
      </c>
      <c r="F11" s="17"/>
      <c r="G11" s="17"/>
      <c r="H11" s="17"/>
      <c r="I11" s="18"/>
      <c r="J11" s="31"/>
      <c r="K11"/>
      <c r="L11"/>
      <c r="M11"/>
      <c r="N11"/>
      <c r="O11"/>
      <c r="P11"/>
      <c r="Q11"/>
      <c r="R11"/>
      <c r="S11"/>
      <c r="T11"/>
      <c r="U11"/>
      <c r="V11"/>
      <c r="W11"/>
    </row>
    <row r="12" spans="1:23" x14ac:dyDescent="0.25">
      <c r="A12" s="25"/>
      <c r="B12" s="17"/>
      <c r="C12" s="17"/>
      <c r="D12" s="17"/>
      <c r="E12" s="17"/>
      <c r="F12" s="17"/>
      <c r="G12" s="17"/>
      <c r="H12" s="17"/>
      <c r="I12" s="18"/>
      <c r="J12" s="31"/>
      <c r="K12"/>
      <c r="L12"/>
      <c r="M12"/>
      <c r="N12"/>
      <c r="O12"/>
      <c r="P12"/>
      <c r="Q12"/>
      <c r="R12"/>
      <c r="S12"/>
      <c r="T12"/>
      <c r="U12"/>
      <c r="V12"/>
      <c r="W12"/>
    </row>
    <row r="13" spans="1:23" x14ac:dyDescent="0.25">
      <c r="A13" s="25" t="s">
        <v>3</v>
      </c>
      <c r="B13" s="17" t="s">
        <v>377</v>
      </c>
      <c r="C13" s="17"/>
      <c r="D13" s="17"/>
      <c r="E13" s="17"/>
      <c r="F13" s="17"/>
      <c r="G13" s="17"/>
      <c r="H13" s="17"/>
      <c r="I13" s="18"/>
      <c r="J13" s="31"/>
      <c r="K13"/>
      <c r="L13"/>
      <c r="M13"/>
      <c r="N13"/>
      <c r="O13"/>
      <c r="P13"/>
      <c r="Q13"/>
      <c r="R13"/>
      <c r="S13"/>
      <c r="T13"/>
      <c r="U13"/>
      <c r="V13"/>
      <c r="W13"/>
    </row>
    <row r="14" spans="1:23" ht="15.75" thickBot="1" x14ac:dyDescent="0.3">
      <c r="A14" s="9">
        <f>INDEX('Point Grid'!$C$8:$I$54,MATCH($A$1,'Point Grid'!$A$8:$A$54,0),MATCH(A13,'Point Grid'!$C$7:$I$7,0))</f>
        <v>0.5</v>
      </c>
      <c r="B14" s="17" t="s">
        <v>378</v>
      </c>
      <c r="C14" s="17"/>
      <c r="D14" s="17"/>
      <c r="E14" s="17"/>
      <c r="F14" s="17"/>
      <c r="G14" s="17"/>
      <c r="H14" s="17"/>
      <c r="I14" s="18"/>
      <c r="J14" s="31"/>
      <c r="K14"/>
      <c r="L14"/>
      <c r="M14"/>
      <c r="N14"/>
      <c r="O14"/>
      <c r="P14"/>
      <c r="Q14"/>
      <c r="R14"/>
      <c r="S14"/>
      <c r="T14"/>
      <c r="U14"/>
      <c r="V14"/>
      <c r="W14"/>
    </row>
    <row r="15" spans="1:23" ht="15.75" thickBot="1" x14ac:dyDescent="0.3">
      <c r="A15" s="5"/>
      <c r="B15" s="17"/>
      <c r="C15" s="28"/>
      <c r="D15" s="28"/>
      <c r="E15" s="28"/>
      <c r="F15" s="28"/>
      <c r="G15" s="28"/>
      <c r="H15" s="28"/>
      <c r="I15" s="18"/>
      <c r="J15" s="31"/>
      <c r="K15"/>
      <c r="L15"/>
      <c r="M15"/>
      <c r="N15"/>
      <c r="O15"/>
      <c r="P15"/>
      <c r="Q15"/>
      <c r="R15"/>
      <c r="S15"/>
      <c r="T15"/>
      <c r="U15"/>
      <c r="V15"/>
      <c r="W15"/>
    </row>
    <row r="16" spans="1:23" x14ac:dyDescent="0.25">
      <c r="A16" s="25"/>
      <c r="B16" s="17"/>
      <c r="C16" s="28"/>
      <c r="D16" s="28"/>
      <c r="E16" s="28"/>
      <c r="F16" s="28"/>
      <c r="G16" s="28"/>
      <c r="H16" s="28"/>
      <c r="I16" s="18"/>
      <c r="J16" s="31"/>
      <c r="K16"/>
      <c r="L16"/>
      <c r="M16"/>
      <c r="N16"/>
      <c r="O16"/>
      <c r="P16"/>
      <c r="Q16"/>
      <c r="R16"/>
      <c r="S16"/>
      <c r="T16"/>
      <c r="U16"/>
      <c r="V16"/>
      <c r="W16"/>
    </row>
    <row r="17" spans="1:23" x14ac:dyDescent="0.25">
      <c r="A17" s="25" t="s">
        <v>4</v>
      </c>
      <c r="B17" s="17" t="s">
        <v>127</v>
      </c>
      <c r="C17" s="17"/>
      <c r="D17" s="17"/>
      <c r="E17" s="17"/>
      <c r="F17" s="17"/>
      <c r="G17" s="17"/>
      <c r="H17" s="17"/>
      <c r="I17" s="18"/>
      <c r="J17" s="31"/>
      <c r="K17"/>
      <c r="L17"/>
      <c r="M17"/>
      <c r="N17"/>
      <c r="O17"/>
      <c r="P17"/>
      <c r="Q17"/>
      <c r="R17"/>
      <c r="S17"/>
      <c r="T17"/>
      <c r="U17"/>
      <c r="V17"/>
      <c r="W17"/>
    </row>
    <row r="18" spans="1:23" ht="15" customHeight="1" thickBot="1" x14ac:dyDescent="0.3">
      <c r="A18" s="9">
        <f>INDEX('Point Grid'!$C$8:$I$54,MATCH($A$1,'Point Grid'!$A$8:$A$54,0),MATCH(A17,'Point Grid'!$C$7:$I$7,0))</f>
        <v>0.75</v>
      </c>
      <c r="B18" s="17"/>
      <c r="C18" s="17"/>
      <c r="D18" s="17"/>
      <c r="E18" s="17"/>
      <c r="F18" s="17"/>
      <c r="G18" s="17"/>
      <c r="H18" s="17"/>
      <c r="I18" s="18"/>
      <c r="J18" s="31"/>
      <c r="K18"/>
      <c r="L18"/>
      <c r="M18"/>
      <c r="N18"/>
      <c r="O18"/>
      <c r="P18"/>
      <c r="Q18"/>
      <c r="R18"/>
      <c r="S18"/>
      <c r="T18"/>
      <c r="U18"/>
      <c r="V18"/>
      <c r="W18"/>
    </row>
    <row r="19" spans="1:23" ht="15" customHeight="1" thickBot="1" x14ac:dyDescent="0.3">
      <c r="A19" s="5"/>
      <c r="B19" s="17"/>
      <c r="C19" s="79" t="s">
        <v>128</v>
      </c>
      <c r="D19" s="80"/>
      <c r="E19" s="81"/>
      <c r="F19" s="193">
        <v>7000</v>
      </c>
      <c r="G19" s="83"/>
      <c r="H19" s="17"/>
      <c r="I19" s="18"/>
      <c r="J19" s="31"/>
      <c r="K19"/>
      <c r="L19"/>
      <c r="M19"/>
      <c r="N19"/>
      <c r="O19"/>
      <c r="P19"/>
      <c r="Q19"/>
      <c r="R19"/>
      <c r="S19"/>
      <c r="T19"/>
      <c r="U19"/>
      <c r="V19"/>
      <c r="W19"/>
    </row>
    <row r="20" spans="1:23" ht="15" customHeight="1" x14ac:dyDescent="0.25">
      <c r="A20" s="22"/>
      <c r="B20" s="17"/>
      <c r="C20" s="84" t="s">
        <v>129</v>
      </c>
      <c r="D20" s="85"/>
      <c r="E20" s="86"/>
      <c r="F20" s="100">
        <v>0.05</v>
      </c>
      <c r="G20" s="83"/>
      <c r="H20" s="17"/>
      <c r="I20" s="18"/>
      <c r="J20" s="31"/>
      <c r="K20"/>
      <c r="L20"/>
      <c r="M20"/>
      <c r="N20"/>
      <c r="O20"/>
      <c r="P20"/>
      <c r="Q20"/>
      <c r="R20"/>
      <c r="S20"/>
      <c r="T20"/>
      <c r="U20"/>
      <c r="V20"/>
      <c r="W20"/>
    </row>
    <row r="21" spans="1:23" ht="15" customHeight="1" x14ac:dyDescent="0.25">
      <c r="A21" s="22"/>
      <c r="B21" s="17"/>
      <c r="C21" s="91" t="s">
        <v>130</v>
      </c>
      <c r="D21" s="92"/>
      <c r="E21" s="93"/>
      <c r="F21" s="383">
        <v>260</v>
      </c>
      <c r="G21" s="83"/>
      <c r="H21" s="17"/>
      <c r="I21" s="18"/>
      <c r="J21" s="31"/>
      <c r="K21"/>
      <c r="L21"/>
      <c r="M21"/>
      <c r="N21"/>
      <c r="O21"/>
      <c r="P21"/>
      <c r="Q21"/>
      <c r="R21"/>
      <c r="S21"/>
      <c r="T21"/>
      <c r="U21"/>
      <c r="V21"/>
      <c r="W21"/>
    </row>
    <row r="22" spans="1:23" ht="15" customHeight="1" x14ac:dyDescent="0.25">
      <c r="A22" s="22"/>
      <c r="B22" s="17"/>
      <c r="C22" s="83"/>
      <c r="D22" s="83"/>
      <c r="E22" s="83"/>
      <c r="F22" s="83"/>
      <c r="G22" s="83"/>
      <c r="H22" s="17"/>
      <c r="I22" s="18"/>
      <c r="J22" s="31"/>
      <c r="K22"/>
      <c r="L22"/>
      <c r="M22"/>
      <c r="N22"/>
      <c r="O22"/>
      <c r="P22"/>
      <c r="Q22"/>
      <c r="R22"/>
      <c r="S22"/>
      <c r="T22"/>
      <c r="U22"/>
      <c r="V22"/>
      <c r="W22"/>
    </row>
    <row r="23" spans="1:23" ht="15" customHeight="1" x14ac:dyDescent="0.25">
      <c r="A23" s="22"/>
      <c r="B23" s="17"/>
      <c r="C23" s="151" t="s">
        <v>131</v>
      </c>
      <c r="D23" s="152"/>
      <c r="E23" s="151" t="s">
        <v>132</v>
      </c>
      <c r="F23" s="152"/>
      <c r="G23" s="81"/>
      <c r="H23" s="17"/>
      <c r="I23" s="18"/>
      <c r="J23" s="31"/>
      <c r="K23"/>
      <c r="L23"/>
      <c r="M23"/>
      <c r="N23"/>
      <c r="O23"/>
      <c r="P23"/>
      <c r="Q23"/>
      <c r="R23"/>
      <c r="S23"/>
      <c r="T23"/>
      <c r="U23"/>
      <c r="V23"/>
      <c r="W23"/>
    </row>
    <row r="24" spans="1:23" ht="15" customHeight="1" x14ac:dyDescent="0.25">
      <c r="A24" s="22"/>
      <c r="B24" s="17"/>
      <c r="C24" s="154" t="s">
        <v>133</v>
      </c>
      <c r="D24" s="155"/>
      <c r="E24" s="154" t="s">
        <v>134</v>
      </c>
      <c r="F24" s="155"/>
      <c r="G24" s="145" t="s">
        <v>135</v>
      </c>
      <c r="H24" s="17"/>
      <c r="I24" s="18"/>
      <c r="J24" s="31"/>
      <c r="K24"/>
      <c r="L24"/>
      <c r="M24"/>
      <c r="N24"/>
      <c r="O24"/>
      <c r="P24"/>
      <c r="Q24"/>
      <c r="R24"/>
      <c r="S24"/>
      <c r="T24"/>
      <c r="U24"/>
      <c r="V24"/>
      <c r="W24"/>
    </row>
    <row r="25" spans="1:23" ht="15" customHeight="1" x14ac:dyDescent="0.25">
      <c r="A25" s="22"/>
      <c r="B25" s="17"/>
      <c r="C25" s="84" t="s">
        <v>136</v>
      </c>
      <c r="D25" s="86"/>
      <c r="E25" s="156">
        <v>1800</v>
      </c>
      <c r="F25" s="157"/>
      <c r="G25" s="158">
        <v>0</v>
      </c>
      <c r="H25" s="17"/>
      <c r="I25" s="18"/>
      <c r="J25" s="31"/>
      <c r="K25"/>
      <c r="L25"/>
      <c r="M25"/>
      <c r="N25"/>
      <c r="O25"/>
      <c r="P25"/>
      <c r="Q25"/>
      <c r="R25"/>
      <c r="S25"/>
      <c r="T25"/>
      <c r="U25"/>
      <c r="V25"/>
      <c r="W25"/>
    </row>
    <row r="26" spans="1:23" ht="15" customHeight="1" x14ac:dyDescent="0.25">
      <c r="A26" s="22"/>
      <c r="B26" s="17"/>
      <c r="C26" s="84" t="s">
        <v>137</v>
      </c>
      <c r="D26" s="86"/>
      <c r="E26" s="156">
        <v>1000</v>
      </c>
      <c r="F26" s="157"/>
      <c r="G26" s="158">
        <v>0.56000000000000005</v>
      </c>
      <c r="H26" s="17"/>
      <c r="I26" s="18"/>
      <c r="J26" s="31"/>
      <c r="K26"/>
      <c r="L26"/>
      <c r="M26"/>
      <c r="N26"/>
      <c r="O26"/>
      <c r="P26"/>
      <c r="Q26"/>
      <c r="R26"/>
      <c r="S26"/>
      <c r="T26"/>
      <c r="U26"/>
      <c r="V26"/>
      <c r="W26"/>
    </row>
    <row r="27" spans="1:23" ht="15" customHeight="1" x14ac:dyDescent="0.25">
      <c r="A27" s="22"/>
      <c r="B27" s="17"/>
      <c r="C27" s="84" t="s">
        <v>138</v>
      </c>
      <c r="D27" s="86"/>
      <c r="E27" s="156">
        <v>500</v>
      </c>
      <c r="F27" s="157"/>
      <c r="G27" s="158">
        <v>1</v>
      </c>
      <c r="H27" s="17"/>
      <c r="I27" s="18"/>
      <c r="J27" s="31"/>
      <c r="K27"/>
      <c r="L27"/>
      <c r="M27"/>
      <c r="N27"/>
      <c r="O27"/>
      <c r="P27"/>
      <c r="Q27"/>
      <c r="R27"/>
      <c r="S27"/>
      <c r="T27"/>
      <c r="U27"/>
      <c r="V27"/>
      <c r="W27"/>
    </row>
    <row r="28" spans="1:23" ht="15" customHeight="1" x14ac:dyDescent="0.25">
      <c r="A28" s="22"/>
      <c r="B28" s="17"/>
      <c r="C28" s="84" t="s">
        <v>139</v>
      </c>
      <c r="D28" s="86"/>
      <c r="E28" s="156">
        <v>200</v>
      </c>
      <c r="F28" s="157"/>
      <c r="G28" s="158">
        <v>0</v>
      </c>
      <c r="H28" s="17"/>
      <c r="I28" s="18"/>
      <c r="J28" s="31"/>
      <c r="K28"/>
      <c r="L28"/>
      <c r="M28"/>
      <c r="N28"/>
      <c r="O28"/>
      <c r="P28"/>
      <c r="Q28"/>
      <c r="R28"/>
      <c r="S28"/>
      <c r="T28"/>
      <c r="U28"/>
      <c r="V28"/>
      <c r="W28"/>
    </row>
    <row r="29" spans="1:23" ht="15" customHeight="1" x14ac:dyDescent="0.25">
      <c r="A29" s="22"/>
      <c r="B29" s="17"/>
      <c r="C29" s="91" t="s">
        <v>140</v>
      </c>
      <c r="D29" s="93"/>
      <c r="E29" s="154">
        <v>100</v>
      </c>
      <c r="F29" s="155"/>
      <c r="G29" s="159">
        <v>1</v>
      </c>
      <c r="H29" s="17"/>
      <c r="I29" s="18"/>
      <c r="J29" s="31"/>
      <c r="K29"/>
      <c r="L29"/>
      <c r="M29"/>
      <c r="N29"/>
      <c r="O29"/>
      <c r="P29"/>
      <c r="Q29"/>
      <c r="R29"/>
      <c r="S29"/>
      <c r="T29"/>
      <c r="U29"/>
      <c r="V29"/>
      <c r="W29"/>
    </row>
    <row r="30" spans="1:23" ht="15" customHeight="1" x14ac:dyDescent="0.25">
      <c r="A30" s="22"/>
      <c r="B30" s="17"/>
      <c r="C30" s="160" t="s">
        <v>141</v>
      </c>
      <c r="D30" s="120"/>
      <c r="E30" s="161">
        <v>3450</v>
      </c>
      <c r="F30" s="162"/>
      <c r="G30" s="120"/>
      <c r="H30" s="17"/>
      <c r="I30" s="18"/>
      <c r="J30" s="31"/>
      <c r="K30"/>
      <c r="L30"/>
      <c r="M30"/>
      <c r="N30"/>
      <c r="O30"/>
      <c r="P30"/>
      <c r="Q30"/>
      <c r="R30"/>
      <c r="S30"/>
      <c r="T30"/>
      <c r="U30"/>
      <c r="V30"/>
      <c r="W30"/>
    </row>
    <row r="31" spans="1:23" ht="15" customHeight="1" x14ac:dyDescent="0.25">
      <c r="A31" s="22"/>
      <c r="B31" s="17"/>
      <c r="C31" s="77"/>
      <c r="D31" s="77"/>
      <c r="E31" s="77"/>
      <c r="F31" s="77"/>
      <c r="G31" s="77"/>
      <c r="H31" s="17"/>
      <c r="I31" s="18"/>
      <c r="J31" s="31"/>
      <c r="K31"/>
      <c r="L31"/>
      <c r="M31"/>
      <c r="N31"/>
      <c r="O31"/>
      <c r="P31"/>
      <c r="Q31"/>
      <c r="R31"/>
      <c r="S31"/>
      <c r="T31"/>
      <c r="U31"/>
      <c r="V31"/>
      <c r="W31"/>
    </row>
    <row r="32" spans="1:23" ht="15" customHeight="1" x14ac:dyDescent="0.25">
      <c r="A32" s="25" t="s">
        <v>5</v>
      </c>
      <c r="B32" s="17" t="s">
        <v>379</v>
      </c>
      <c r="C32" s="77"/>
      <c r="D32" s="77"/>
      <c r="E32" s="77"/>
      <c r="F32" s="77"/>
      <c r="G32" s="77"/>
      <c r="H32" s="17"/>
      <c r="I32" s="18"/>
      <c r="J32" s="31"/>
      <c r="K32"/>
      <c r="L32"/>
      <c r="M32"/>
      <c r="N32"/>
      <c r="O32"/>
      <c r="P32"/>
      <c r="Q32"/>
      <c r="R32"/>
      <c r="S32"/>
      <c r="T32"/>
      <c r="U32"/>
      <c r="V32"/>
      <c r="W32"/>
    </row>
    <row r="33" spans="1:23" ht="15" customHeight="1" thickBot="1" x14ac:dyDescent="0.3">
      <c r="A33" s="9">
        <f>INDEX('Point Grid'!$C$8:$I$54,MATCH($A$1,'Point Grid'!$A$8:$A$54,0),MATCH(A32,'Point Grid'!$C$7:$I$7,0))</f>
        <v>0.75</v>
      </c>
      <c r="B33" s="17" t="s">
        <v>380</v>
      </c>
      <c r="C33" s="77"/>
      <c r="D33" s="77"/>
      <c r="E33" s="77"/>
      <c r="F33" s="77"/>
      <c r="G33" s="77"/>
      <c r="H33" s="17"/>
      <c r="I33" s="18"/>
      <c r="J33" s="31"/>
      <c r="K33"/>
      <c r="L33"/>
      <c r="M33"/>
      <c r="N33"/>
      <c r="O33"/>
      <c r="P33"/>
      <c r="Q33"/>
      <c r="R33"/>
      <c r="S33"/>
      <c r="T33"/>
      <c r="U33"/>
      <c r="V33"/>
      <c r="W33"/>
    </row>
    <row r="34" spans="1:23" ht="15" customHeight="1" thickBot="1" x14ac:dyDescent="0.3">
      <c r="A34" s="5"/>
      <c r="B34" s="17"/>
      <c r="C34" s="77"/>
      <c r="D34" s="77"/>
      <c r="E34" s="77"/>
      <c r="F34" s="77"/>
      <c r="G34" s="77"/>
      <c r="H34" s="17"/>
      <c r="I34" s="18"/>
      <c r="J34" s="31"/>
      <c r="K34"/>
      <c r="L34"/>
      <c r="M34"/>
      <c r="N34"/>
      <c r="O34"/>
      <c r="P34"/>
      <c r="Q34"/>
      <c r="R34"/>
      <c r="S34"/>
      <c r="T34"/>
      <c r="U34"/>
      <c r="V34"/>
      <c r="W34"/>
    </row>
    <row r="35" spans="1:23" ht="15" customHeight="1" x14ac:dyDescent="0.25">
      <c r="A35" s="22"/>
      <c r="B35" s="17"/>
      <c r="C35" s="77"/>
      <c r="D35" s="77"/>
      <c r="E35" s="77"/>
      <c r="F35" s="77"/>
      <c r="G35" s="77"/>
      <c r="H35" s="17"/>
      <c r="I35" s="18"/>
      <c r="J35" s="31"/>
      <c r="K35"/>
      <c r="L35"/>
      <c r="M35"/>
      <c r="N35"/>
      <c r="O35"/>
      <c r="P35"/>
      <c r="Q35"/>
      <c r="R35"/>
      <c r="S35"/>
      <c r="T35"/>
      <c r="U35"/>
      <c r="V35"/>
      <c r="W35"/>
    </row>
    <row r="36" spans="1:23" ht="15" customHeight="1" x14ac:dyDescent="0.25">
      <c r="A36" s="22"/>
      <c r="B36" s="17"/>
      <c r="C36" s="77"/>
      <c r="D36" s="77"/>
      <c r="E36" s="77"/>
      <c r="F36" s="77"/>
      <c r="G36" s="77"/>
      <c r="H36" s="17"/>
      <c r="I36" s="18"/>
      <c r="J36" s="31"/>
      <c r="K36"/>
      <c r="L36"/>
      <c r="M36"/>
      <c r="N36"/>
      <c r="O36"/>
      <c r="P36"/>
      <c r="Q36"/>
      <c r="R36"/>
      <c r="S36"/>
      <c r="T36"/>
      <c r="U36"/>
      <c r="V36"/>
      <c r="W36"/>
    </row>
    <row r="37" spans="1:23" ht="15" customHeight="1" x14ac:dyDescent="0.25">
      <c r="A37" s="22"/>
      <c r="B37" s="17"/>
      <c r="C37" s="77"/>
      <c r="D37" s="77"/>
      <c r="E37" s="77"/>
      <c r="F37" s="77"/>
      <c r="G37" s="77"/>
      <c r="H37" s="17"/>
      <c r="I37" s="18"/>
      <c r="J37" s="31"/>
      <c r="K37"/>
      <c r="L37"/>
      <c r="M37"/>
      <c r="N37"/>
      <c r="O37"/>
      <c r="P37"/>
      <c r="Q37"/>
      <c r="R37"/>
      <c r="S37"/>
      <c r="T37"/>
      <c r="U37"/>
      <c r="V37"/>
      <c r="W37"/>
    </row>
    <row r="38" spans="1:23" ht="15" customHeight="1" x14ac:dyDescent="0.25">
      <c r="A38" s="22"/>
      <c r="B38" s="17"/>
      <c r="C38" s="77"/>
      <c r="D38" s="77"/>
      <c r="E38" s="77"/>
      <c r="F38" s="77"/>
      <c r="G38" s="77"/>
      <c r="H38" s="17"/>
      <c r="I38" s="18"/>
      <c r="J38" s="31"/>
      <c r="K38"/>
      <c r="L38"/>
      <c r="M38"/>
      <c r="N38"/>
      <c r="O38"/>
      <c r="P38"/>
      <c r="Q38"/>
      <c r="R38"/>
      <c r="S38"/>
      <c r="T38"/>
      <c r="U38"/>
      <c r="V38"/>
      <c r="W38"/>
    </row>
    <row r="39" spans="1:23" ht="15" customHeight="1" x14ac:dyDescent="0.25">
      <c r="A39" s="22"/>
      <c r="B39" s="17"/>
      <c r="C39" s="77"/>
      <c r="D39" s="77"/>
      <c r="E39" s="77"/>
      <c r="F39" s="77"/>
      <c r="G39" s="77"/>
      <c r="H39" s="17"/>
      <c r="I39" s="18"/>
      <c r="J39" s="31"/>
      <c r="K39"/>
      <c r="L39"/>
      <c r="M39"/>
      <c r="N39"/>
      <c r="O39"/>
      <c r="P39"/>
      <c r="Q39"/>
      <c r="R39"/>
      <c r="S39"/>
      <c r="T39"/>
      <c r="U39"/>
      <c r="V39"/>
      <c r="W39"/>
    </row>
    <row r="40" spans="1:23" ht="15" customHeight="1" thickBot="1" x14ac:dyDescent="0.3">
      <c r="A40" s="24"/>
      <c r="B40" s="32"/>
      <c r="C40" s="32"/>
      <c r="D40" s="32"/>
      <c r="E40" s="32"/>
      <c r="F40" s="32"/>
      <c r="G40" s="32"/>
      <c r="H40" s="32"/>
      <c r="I40" s="33"/>
      <c r="J40" s="31"/>
      <c r="K40"/>
      <c r="L40"/>
      <c r="M40"/>
      <c r="N40"/>
      <c r="O40"/>
      <c r="P40"/>
      <c r="Q40"/>
      <c r="R40"/>
      <c r="S40"/>
      <c r="T40"/>
      <c r="U40"/>
      <c r="V40"/>
      <c r="W40"/>
    </row>
    <row r="41" spans="1:23" ht="15" customHeight="1" x14ac:dyDescent="0.25">
      <c r="J41" s="31"/>
      <c r="K41"/>
      <c r="L41"/>
      <c r="M41"/>
      <c r="N41"/>
      <c r="O41"/>
      <c r="P41"/>
      <c r="Q41"/>
      <c r="R41"/>
      <c r="S41"/>
      <c r="T41"/>
      <c r="U41"/>
      <c r="V41"/>
      <c r="W41"/>
    </row>
    <row r="42" spans="1:23" ht="15" customHeight="1" x14ac:dyDescent="0.25">
      <c r="J42" s="31"/>
      <c r="K42"/>
      <c r="L42"/>
      <c r="M42"/>
      <c r="N42"/>
      <c r="O42"/>
      <c r="P42"/>
      <c r="Q42"/>
      <c r="R42"/>
      <c r="S42"/>
      <c r="T42"/>
      <c r="U42"/>
      <c r="V42"/>
      <c r="W42"/>
    </row>
    <row r="43" spans="1:23" ht="15" customHeight="1" x14ac:dyDescent="0.25">
      <c r="J43" s="31"/>
      <c r="K43"/>
      <c r="L43"/>
      <c r="M43"/>
      <c r="N43"/>
      <c r="O43"/>
      <c r="P43"/>
      <c r="Q43"/>
      <c r="R43"/>
      <c r="S43"/>
      <c r="T43"/>
      <c r="U43"/>
      <c r="V43"/>
      <c r="W43"/>
    </row>
    <row r="44" spans="1:23" ht="15" customHeight="1" x14ac:dyDescent="0.25">
      <c r="J44" s="31"/>
      <c r="K44"/>
      <c r="L44"/>
      <c r="M44"/>
      <c r="N44"/>
      <c r="O44"/>
      <c r="P44"/>
      <c r="Q44"/>
      <c r="R44"/>
      <c r="S44"/>
      <c r="T44"/>
      <c r="U44"/>
      <c r="V44"/>
      <c r="W44"/>
    </row>
    <row r="45" spans="1:23" ht="15" customHeight="1" x14ac:dyDescent="0.25">
      <c r="J45" s="31"/>
      <c r="K45"/>
      <c r="L45"/>
      <c r="M45"/>
      <c r="N45"/>
      <c r="O45"/>
      <c r="P45"/>
      <c r="Q45"/>
      <c r="R45"/>
      <c r="S45"/>
      <c r="T45"/>
      <c r="U45"/>
      <c r="V45"/>
      <c r="W45"/>
    </row>
    <row r="46" spans="1:23" ht="15" customHeight="1" x14ac:dyDescent="0.25">
      <c r="B46" s="31"/>
      <c r="C46" s="31"/>
      <c r="D46" s="31"/>
      <c r="E46" s="31"/>
      <c r="F46" s="31"/>
      <c r="G46" s="31"/>
      <c r="H46" s="31"/>
      <c r="I46" s="31"/>
      <c r="J46" s="31"/>
      <c r="K46"/>
      <c r="L46"/>
      <c r="M46"/>
      <c r="N46"/>
      <c r="O46"/>
      <c r="P46"/>
      <c r="Q46"/>
      <c r="R46"/>
      <c r="S46"/>
      <c r="T46"/>
      <c r="U46"/>
      <c r="V46"/>
      <c r="W46"/>
    </row>
    <row r="47" spans="1:23" ht="15" customHeight="1" x14ac:dyDescent="0.25">
      <c r="B47" s="31"/>
      <c r="C47" s="31"/>
      <c r="D47" s="31"/>
      <c r="E47" s="31"/>
      <c r="F47" s="31"/>
      <c r="G47" s="31"/>
      <c r="H47" s="31"/>
      <c r="I47" s="31"/>
      <c r="J47" s="31"/>
      <c r="K47"/>
      <c r="L47"/>
      <c r="M47"/>
      <c r="N47"/>
      <c r="O47"/>
      <c r="P47"/>
      <c r="Q47"/>
      <c r="R47"/>
      <c r="S47"/>
      <c r="T47"/>
      <c r="U47"/>
      <c r="V47"/>
      <c r="W47"/>
    </row>
    <row r="48" spans="1:23" ht="15" customHeight="1" x14ac:dyDescent="0.25">
      <c r="B48" s="31"/>
      <c r="C48" s="31"/>
      <c r="D48" s="31"/>
      <c r="E48" s="31"/>
      <c r="F48" s="31"/>
      <c r="G48" s="31"/>
      <c r="H48" s="31"/>
      <c r="I48" s="31"/>
      <c r="J48" s="31"/>
      <c r="K48"/>
      <c r="L48"/>
      <c r="M48"/>
      <c r="N48"/>
      <c r="O48"/>
      <c r="P48"/>
      <c r="Q48"/>
      <c r="R48"/>
      <c r="S48"/>
      <c r="T48"/>
      <c r="U48"/>
      <c r="V48"/>
      <c r="W48"/>
    </row>
    <row r="49" spans="2:23" ht="15" customHeight="1" x14ac:dyDescent="0.25">
      <c r="B49" s="31"/>
      <c r="C49" s="31"/>
      <c r="D49" s="31"/>
      <c r="E49" s="31"/>
      <c r="F49" s="31"/>
      <c r="G49" s="31"/>
      <c r="H49" s="31"/>
      <c r="I49" s="31"/>
      <c r="J49" s="31"/>
      <c r="K49"/>
      <c r="L49"/>
      <c r="M49"/>
      <c r="N49"/>
      <c r="O49"/>
      <c r="P49"/>
      <c r="Q49"/>
      <c r="R49"/>
      <c r="S49"/>
      <c r="T49"/>
      <c r="U49"/>
      <c r="V49"/>
      <c r="W49"/>
    </row>
    <row r="50" spans="2:23" ht="15" customHeight="1" x14ac:dyDescent="0.25">
      <c r="B50" s="31"/>
      <c r="C50" s="31"/>
      <c r="D50" s="31"/>
      <c r="E50" s="31"/>
      <c r="F50" s="31"/>
      <c r="G50" s="31"/>
      <c r="H50" s="31"/>
      <c r="I50" s="31"/>
      <c r="J50" s="31"/>
      <c r="K50"/>
      <c r="L50"/>
      <c r="M50"/>
      <c r="N50"/>
      <c r="O50"/>
      <c r="P50"/>
      <c r="Q50"/>
      <c r="R50"/>
      <c r="S50"/>
      <c r="T50"/>
      <c r="U50"/>
      <c r="V50"/>
      <c r="W50"/>
    </row>
    <row r="51" spans="2:23" ht="15" customHeight="1" x14ac:dyDescent="0.25">
      <c r="B51" s="31"/>
      <c r="C51" s="31"/>
      <c r="D51" s="31"/>
      <c r="E51" s="31"/>
      <c r="F51" s="31"/>
      <c r="G51" s="31"/>
      <c r="H51" s="31"/>
      <c r="I51" s="31"/>
      <c r="J51" s="31"/>
      <c r="K51"/>
      <c r="L51"/>
      <c r="M51"/>
      <c r="N51"/>
      <c r="O51"/>
      <c r="P51"/>
      <c r="Q51"/>
      <c r="R51"/>
      <c r="S51"/>
      <c r="T51"/>
      <c r="U51"/>
      <c r="V51"/>
      <c r="W51"/>
    </row>
    <row r="52" spans="2:23" ht="15" customHeight="1" x14ac:dyDescent="0.25">
      <c r="B52" s="31"/>
      <c r="C52" s="31"/>
      <c r="D52" s="31"/>
      <c r="E52" s="31"/>
      <c r="F52" s="31"/>
      <c r="G52" s="31"/>
      <c r="H52" s="31"/>
      <c r="I52" s="31"/>
      <c r="J52" s="31"/>
      <c r="K52"/>
      <c r="L52"/>
      <c r="M52"/>
      <c r="N52"/>
      <c r="O52"/>
      <c r="P52"/>
      <c r="Q52"/>
      <c r="R52"/>
      <c r="S52"/>
      <c r="T52"/>
      <c r="U52"/>
      <c r="V52"/>
      <c r="W52"/>
    </row>
    <row r="53" spans="2:23" ht="15" customHeight="1" x14ac:dyDescent="0.25">
      <c r="B53" s="31"/>
      <c r="C53" s="31"/>
      <c r="D53" s="31"/>
      <c r="E53" s="31"/>
      <c r="F53" s="31"/>
      <c r="G53" s="31"/>
      <c r="H53" s="31"/>
      <c r="I53" s="31"/>
      <c r="J53" s="31"/>
      <c r="K53"/>
      <c r="L53"/>
      <c r="M53"/>
      <c r="N53"/>
      <c r="O53"/>
      <c r="P53"/>
      <c r="Q53"/>
      <c r="R53"/>
      <c r="S53"/>
      <c r="T53"/>
      <c r="U53"/>
      <c r="V53"/>
      <c r="W53"/>
    </row>
    <row r="54" spans="2:23" ht="15" customHeight="1" x14ac:dyDescent="0.25">
      <c r="B54" s="31"/>
      <c r="C54" s="31"/>
      <c r="D54" s="31"/>
      <c r="E54" s="31"/>
      <c r="F54" s="31"/>
      <c r="G54" s="31"/>
      <c r="H54" s="31"/>
      <c r="I54" s="31"/>
      <c r="J54" s="31"/>
      <c r="K54"/>
      <c r="L54"/>
      <c r="M54"/>
      <c r="N54"/>
      <c r="O54"/>
      <c r="P54"/>
      <c r="Q54"/>
      <c r="R54"/>
      <c r="S54"/>
      <c r="T54"/>
      <c r="U54"/>
      <c r="V54"/>
      <c r="W54"/>
    </row>
    <row r="55" spans="2:23" ht="15" customHeight="1" x14ac:dyDescent="0.25">
      <c r="B55" s="31"/>
      <c r="C55" s="31"/>
      <c r="D55" s="31"/>
      <c r="E55" s="31"/>
      <c r="F55" s="31"/>
      <c r="G55" s="31"/>
      <c r="H55" s="31"/>
      <c r="I55" s="31"/>
      <c r="J55" s="31"/>
      <c r="K55"/>
      <c r="L55"/>
      <c r="M55"/>
      <c r="N55"/>
      <c r="O55"/>
      <c r="P55"/>
      <c r="Q55"/>
      <c r="R55"/>
      <c r="S55"/>
      <c r="T55"/>
      <c r="U55"/>
      <c r="V55"/>
      <c r="W55"/>
    </row>
    <row r="56" spans="2:23" ht="15" customHeight="1" x14ac:dyDescent="0.25">
      <c r="B56" s="31"/>
      <c r="C56" s="31"/>
      <c r="D56" s="31"/>
      <c r="E56" s="31"/>
      <c r="F56" s="31"/>
      <c r="G56" s="31"/>
      <c r="H56" s="31"/>
      <c r="I56" s="31"/>
      <c r="J56" s="31"/>
      <c r="K56"/>
      <c r="L56"/>
      <c r="M56"/>
      <c r="N56"/>
      <c r="O56"/>
      <c r="P56"/>
      <c r="Q56"/>
      <c r="R56"/>
      <c r="S56"/>
      <c r="T56"/>
      <c r="U56"/>
      <c r="V56"/>
      <c r="W56"/>
    </row>
    <row r="57" spans="2:23" ht="15" customHeight="1" x14ac:dyDescent="0.25">
      <c r="B57" s="31"/>
      <c r="C57" s="31"/>
      <c r="D57" s="31"/>
      <c r="E57" s="31"/>
      <c r="F57" s="31"/>
      <c r="G57" s="31"/>
      <c r="H57" s="31"/>
      <c r="I57" s="31"/>
      <c r="J57" s="31"/>
      <c r="K57"/>
      <c r="L57"/>
      <c r="M57"/>
      <c r="N57"/>
      <c r="O57"/>
      <c r="P57"/>
      <c r="Q57"/>
      <c r="R57"/>
      <c r="S57"/>
      <c r="T57"/>
      <c r="U57"/>
      <c r="V57"/>
      <c r="W57"/>
    </row>
    <row r="58" spans="2:23" ht="15" customHeight="1" x14ac:dyDescent="0.25">
      <c r="B58" s="31"/>
      <c r="C58" s="31"/>
      <c r="D58" s="31"/>
      <c r="E58" s="31"/>
      <c r="F58" s="31"/>
      <c r="G58" s="31"/>
      <c r="H58" s="31"/>
      <c r="I58" s="31"/>
      <c r="J58" s="31"/>
      <c r="K58"/>
      <c r="L58"/>
      <c r="M58"/>
      <c r="N58"/>
      <c r="O58"/>
      <c r="P58"/>
      <c r="Q58"/>
      <c r="R58"/>
      <c r="S58"/>
      <c r="T58"/>
      <c r="U58"/>
      <c r="V58"/>
      <c r="W58"/>
    </row>
    <row r="59" spans="2:23" ht="15" customHeight="1" x14ac:dyDescent="0.25">
      <c r="B59" s="31"/>
      <c r="C59" s="31"/>
      <c r="D59" s="31"/>
      <c r="E59" s="31"/>
      <c r="F59" s="31"/>
      <c r="G59" s="31"/>
      <c r="H59" s="31"/>
      <c r="I59" s="31"/>
      <c r="J59" s="31"/>
      <c r="K59"/>
      <c r="L59"/>
      <c r="M59"/>
      <c r="N59"/>
      <c r="O59"/>
      <c r="P59"/>
      <c r="Q59"/>
      <c r="R59"/>
      <c r="S59"/>
      <c r="T59"/>
      <c r="U59"/>
      <c r="V59"/>
      <c r="W59"/>
    </row>
    <row r="60" spans="2:23" ht="15" customHeight="1" x14ac:dyDescent="0.25">
      <c r="B60" s="31"/>
      <c r="C60" s="31"/>
      <c r="D60" s="31"/>
      <c r="E60" s="31"/>
      <c r="F60" s="31"/>
      <c r="G60" s="31"/>
      <c r="H60" s="31"/>
      <c r="I60" s="31"/>
      <c r="J60" s="31"/>
      <c r="K60"/>
      <c r="L60"/>
      <c r="M60"/>
      <c r="N60"/>
      <c r="O60"/>
      <c r="P60"/>
      <c r="Q60"/>
      <c r="R60"/>
      <c r="S60"/>
      <c r="T60"/>
      <c r="U60"/>
      <c r="V60"/>
      <c r="W60"/>
    </row>
    <row r="61" spans="2:23" ht="15" customHeight="1" x14ac:dyDescent="0.25">
      <c r="B61" s="31"/>
      <c r="C61" s="31"/>
      <c r="D61" s="31"/>
      <c r="E61" s="31"/>
      <c r="F61" s="31"/>
      <c r="G61" s="31"/>
      <c r="H61" s="31"/>
      <c r="I61" s="31"/>
      <c r="J61" s="31"/>
      <c r="K61"/>
      <c r="L61"/>
      <c r="M61"/>
      <c r="N61"/>
      <c r="O61"/>
      <c r="P61"/>
      <c r="Q61"/>
      <c r="R61"/>
      <c r="S61"/>
      <c r="T61"/>
      <c r="U61"/>
      <c r="V61"/>
      <c r="W61"/>
    </row>
    <row r="62" spans="2:23" ht="15" customHeight="1" x14ac:dyDescent="0.25">
      <c r="B62" s="31"/>
      <c r="C62" s="31"/>
      <c r="D62" s="31"/>
      <c r="E62" s="31"/>
      <c r="F62" s="31"/>
      <c r="G62" s="31"/>
      <c r="H62" s="31"/>
      <c r="I62" s="31"/>
      <c r="J62" s="31"/>
      <c r="K62"/>
      <c r="L62"/>
      <c r="M62"/>
      <c r="N62"/>
      <c r="O62"/>
      <c r="P62"/>
      <c r="Q62"/>
      <c r="R62"/>
      <c r="S62"/>
      <c r="T62"/>
      <c r="U62"/>
      <c r="V62"/>
      <c r="W62"/>
    </row>
    <row r="63" spans="2:23" ht="15" customHeight="1" x14ac:dyDescent="0.25">
      <c r="B63" s="31"/>
      <c r="C63" s="31"/>
      <c r="D63" s="31"/>
      <c r="E63" s="31"/>
      <c r="F63" s="31"/>
      <c r="G63" s="31"/>
      <c r="H63" s="31"/>
      <c r="I63" s="31"/>
      <c r="J63" s="31"/>
      <c r="K63"/>
      <c r="L63"/>
      <c r="M63"/>
      <c r="N63"/>
      <c r="O63"/>
      <c r="P63"/>
      <c r="Q63"/>
      <c r="R63"/>
      <c r="S63"/>
      <c r="T63"/>
      <c r="U63"/>
      <c r="V63"/>
      <c r="W63"/>
    </row>
    <row r="64" spans="2:23" ht="15" customHeight="1" x14ac:dyDescent="0.25">
      <c r="B64" s="31"/>
      <c r="C64" s="31"/>
      <c r="D64" s="31"/>
      <c r="E64" s="31"/>
      <c r="F64" s="31"/>
      <c r="G64" s="31"/>
      <c r="H64" s="31"/>
      <c r="I64" s="31"/>
      <c r="J64" s="31"/>
      <c r="K64"/>
      <c r="L64"/>
      <c r="M64"/>
      <c r="N64"/>
      <c r="O64"/>
      <c r="P64"/>
      <c r="Q64"/>
      <c r="R64"/>
      <c r="S64"/>
      <c r="T64"/>
      <c r="U64"/>
      <c r="V64"/>
      <c r="W64"/>
    </row>
    <row r="65" spans="2:23" ht="15" customHeight="1" x14ac:dyDescent="0.25">
      <c r="B65" s="31"/>
      <c r="C65" s="31"/>
      <c r="D65" s="31"/>
      <c r="E65" s="31"/>
      <c r="F65" s="31"/>
      <c r="G65" s="31"/>
      <c r="H65" s="31"/>
      <c r="I65" s="31"/>
      <c r="J65" s="31"/>
      <c r="K65"/>
      <c r="L65"/>
      <c r="M65"/>
      <c r="N65"/>
      <c r="O65"/>
      <c r="P65"/>
      <c r="Q65"/>
      <c r="R65"/>
      <c r="S65"/>
      <c r="T65"/>
      <c r="U65"/>
      <c r="V65"/>
      <c r="W65"/>
    </row>
    <row r="66" spans="2:23" ht="15" customHeight="1" x14ac:dyDescent="0.25">
      <c r="B66" s="31"/>
      <c r="C66" s="31"/>
      <c r="D66" s="31"/>
      <c r="E66" s="31"/>
      <c r="F66" s="31"/>
      <c r="G66" s="31"/>
      <c r="H66" s="31"/>
      <c r="I66" s="31"/>
      <c r="J66" s="31"/>
      <c r="K66"/>
      <c r="L66"/>
      <c r="M66"/>
      <c r="N66"/>
      <c r="O66"/>
      <c r="P66"/>
      <c r="Q66"/>
      <c r="R66"/>
      <c r="S66"/>
      <c r="T66"/>
      <c r="U66"/>
      <c r="V66"/>
      <c r="W66"/>
    </row>
    <row r="67" spans="2:23" ht="15" customHeight="1" x14ac:dyDescent="0.25">
      <c r="B67" s="31"/>
      <c r="C67" s="31"/>
      <c r="D67" s="31"/>
      <c r="E67" s="31"/>
      <c r="F67" s="31"/>
      <c r="G67" s="31"/>
      <c r="H67" s="31"/>
      <c r="I67" s="31"/>
      <c r="J67" s="31"/>
      <c r="K67"/>
      <c r="L67"/>
      <c r="M67"/>
      <c r="N67"/>
      <c r="O67"/>
      <c r="P67"/>
      <c r="Q67"/>
      <c r="R67"/>
      <c r="S67"/>
      <c r="T67"/>
      <c r="U67"/>
      <c r="V67"/>
      <c r="W67"/>
    </row>
    <row r="68" spans="2:23" ht="15" customHeight="1" x14ac:dyDescent="0.25">
      <c r="B68" s="31"/>
      <c r="C68" s="31"/>
      <c r="D68" s="31"/>
      <c r="E68" s="31"/>
      <c r="F68" s="31"/>
      <c r="G68" s="31"/>
      <c r="H68" s="31"/>
      <c r="I68" s="31"/>
      <c r="J68" s="31"/>
      <c r="K68"/>
      <c r="L68"/>
      <c r="M68"/>
      <c r="N68"/>
      <c r="O68"/>
      <c r="P68"/>
      <c r="Q68"/>
      <c r="R68"/>
      <c r="S68"/>
      <c r="T68"/>
      <c r="U68"/>
      <c r="V68"/>
      <c r="W68"/>
    </row>
    <row r="69" spans="2:23" ht="15" customHeight="1" x14ac:dyDescent="0.25">
      <c r="B69" s="31"/>
      <c r="C69" s="31"/>
      <c r="D69" s="31"/>
      <c r="E69" s="31"/>
      <c r="F69" s="31"/>
      <c r="G69" s="31"/>
      <c r="H69" s="31"/>
      <c r="I69" s="31"/>
      <c r="J69" s="31"/>
      <c r="K69"/>
      <c r="L69"/>
      <c r="M69"/>
      <c r="N69"/>
      <c r="O69"/>
      <c r="P69"/>
      <c r="Q69"/>
      <c r="R69"/>
      <c r="S69"/>
      <c r="T69"/>
      <c r="U69"/>
      <c r="V69"/>
      <c r="W69"/>
    </row>
    <row r="70" spans="2:23" ht="15" customHeight="1" x14ac:dyDescent="0.25">
      <c r="B70" s="31"/>
      <c r="C70" s="31"/>
      <c r="D70" s="31"/>
      <c r="E70" s="31"/>
      <c r="F70" s="31"/>
      <c r="G70" s="31"/>
      <c r="H70" s="31"/>
      <c r="I70" s="31"/>
      <c r="J70" s="31"/>
      <c r="K70"/>
      <c r="L70"/>
      <c r="M70"/>
      <c r="N70"/>
      <c r="O70"/>
      <c r="P70"/>
      <c r="Q70"/>
      <c r="R70"/>
      <c r="S70"/>
      <c r="T70"/>
      <c r="U70"/>
      <c r="V70"/>
      <c r="W70"/>
    </row>
    <row r="71" spans="2:23" ht="15" customHeight="1" x14ac:dyDescent="0.25">
      <c r="B71" s="31"/>
      <c r="C71" s="31"/>
      <c r="D71" s="31"/>
      <c r="E71" s="31"/>
      <c r="F71" s="31"/>
      <c r="G71" s="31"/>
      <c r="H71" s="31"/>
      <c r="I71" s="31"/>
      <c r="J71" s="31"/>
      <c r="K71"/>
      <c r="L71"/>
      <c r="M71"/>
      <c r="N71"/>
      <c r="O71"/>
      <c r="P71"/>
      <c r="Q71"/>
      <c r="R71"/>
      <c r="S71"/>
      <c r="T71"/>
      <c r="U71"/>
      <c r="V71"/>
      <c r="W71"/>
    </row>
    <row r="72" spans="2:23" ht="15" customHeight="1" x14ac:dyDescent="0.25">
      <c r="B72" s="31"/>
      <c r="C72" s="31"/>
      <c r="D72" s="31"/>
      <c r="E72" s="31"/>
      <c r="F72" s="31"/>
      <c r="G72" s="31"/>
      <c r="H72" s="31"/>
      <c r="I72" s="31"/>
      <c r="J72" s="31"/>
      <c r="K72"/>
      <c r="L72"/>
      <c r="M72"/>
      <c r="N72"/>
      <c r="O72"/>
      <c r="P72"/>
      <c r="Q72"/>
      <c r="R72"/>
      <c r="S72"/>
      <c r="T72"/>
      <c r="U72"/>
      <c r="V72"/>
      <c r="W72"/>
    </row>
    <row r="73" spans="2:23" ht="15" customHeight="1" x14ac:dyDescent="0.25">
      <c r="B73" s="31"/>
      <c r="C73" s="31"/>
      <c r="D73" s="31"/>
      <c r="E73" s="31"/>
      <c r="F73" s="31"/>
      <c r="G73" s="31"/>
      <c r="H73" s="31"/>
      <c r="I73" s="31"/>
      <c r="J73" s="31"/>
      <c r="K73"/>
      <c r="L73"/>
      <c r="M73"/>
      <c r="N73"/>
      <c r="O73"/>
      <c r="P73"/>
      <c r="Q73"/>
      <c r="R73"/>
      <c r="S73"/>
      <c r="T73"/>
      <c r="U73"/>
      <c r="V73"/>
      <c r="W73"/>
    </row>
    <row r="74" spans="2:23" ht="15" customHeight="1" x14ac:dyDescent="0.25">
      <c r="B74" s="31"/>
      <c r="C74" s="31"/>
      <c r="D74" s="31"/>
      <c r="E74" s="31"/>
      <c r="F74" s="31"/>
      <c r="G74" s="31"/>
      <c r="H74" s="31"/>
      <c r="I74" s="31"/>
      <c r="J74" s="31"/>
      <c r="K74"/>
      <c r="L74"/>
      <c r="M74"/>
      <c r="N74"/>
      <c r="O74"/>
      <c r="P74"/>
      <c r="Q74"/>
      <c r="R74"/>
      <c r="S74"/>
      <c r="T74"/>
      <c r="U74"/>
      <c r="V74"/>
      <c r="W74"/>
    </row>
    <row r="75" spans="2:23" ht="15" customHeight="1" x14ac:dyDescent="0.25">
      <c r="B75" s="31"/>
      <c r="C75" s="31"/>
      <c r="D75" s="31"/>
      <c r="E75" s="31"/>
      <c r="F75" s="31"/>
      <c r="G75" s="31"/>
      <c r="H75" s="31"/>
      <c r="I75" s="31"/>
      <c r="J75" s="31"/>
      <c r="K75"/>
      <c r="L75"/>
      <c r="M75"/>
      <c r="N75"/>
      <c r="O75"/>
      <c r="P75"/>
      <c r="Q75"/>
      <c r="R75"/>
      <c r="S75"/>
      <c r="T75"/>
      <c r="U75"/>
      <c r="V75"/>
      <c r="W75"/>
    </row>
    <row r="76" spans="2:23" ht="15" customHeight="1" x14ac:dyDescent="0.25">
      <c r="B76" s="31"/>
      <c r="C76" s="31"/>
      <c r="D76" s="31"/>
      <c r="E76" s="31"/>
      <c r="F76" s="31"/>
      <c r="G76" s="31"/>
      <c r="H76" s="31"/>
      <c r="I76" s="31"/>
      <c r="J76" s="31"/>
      <c r="K76"/>
      <c r="L76"/>
      <c r="M76"/>
      <c r="N76"/>
      <c r="O76"/>
      <c r="P76"/>
      <c r="Q76"/>
      <c r="R76"/>
      <c r="S76"/>
      <c r="T76"/>
      <c r="U76"/>
      <c r="V76"/>
      <c r="W76"/>
    </row>
    <row r="77" spans="2:23" ht="15" customHeight="1" x14ac:dyDescent="0.25">
      <c r="B77" s="31"/>
      <c r="C77" s="31"/>
      <c r="D77" s="31"/>
      <c r="E77" s="31"/>
      <c r="F77" s="31"/>
      <c r="G77" s="31"/>
      <c r="H77" s="31"/>
      <c r="I77" s="31"/>
      <c r="J77" s="31"/>
      <c r="K77"/>
      <c r="L77"/>
      <c r="M77"/>
      <c r="N77"/>
      <c r="O77"/>
      <c r="P77"/>
      <c r="Q77"/>
      <c r="R77"/>
      <c r="S77"/>
      <c r="T77"/>
      <c r="U77"/>
      <c r="V77"/>
      <c r="W77"/>
    </row>
    <row r="78" spans="2:23" ht="15" customHeight="1" x14ac:dyDescent="0.25">
      <c r="B78" s="31"/>
      <c r="C78" s="31"/>
      <c r="D78" s="31"/>
      <c r="E78" s="31"/>
      <c r="F78" s="31"/>
      <c r="G78" s="31"/>
      <c r="H78" s="31"/>
      <c r="I78" s="31"/>
      <c r="J78" s="31"/>
      <c r="K78"/>
      <c r="L78"/>
      <c r="M78"/>
      <c r="N78"/>
      <c r="O78"/>
      <c r="P78"/>
      <c r="Q78"/>
      <c r="R78"/>
      <c r="S78"/>
      <c r="T78"/>
      <c r="U78"/>
      <c r="V78"/>
      <c r="W78"/>
    </row>
    <row r="79" spans="2:23" ht="15" customHeight="1" x14ac:dyDescent="0.25">
      <c r="B79" s="31"/>
      <c r="C79" s="31"/>
      <c r="D79" s="31"/>
      <c r="E79" s="31"/>
      <c r="F79" s="31"/>
      <c r="G79" s="31"/>
      <c r="H79" s="31"/>
      <c r="I79" s="31"/>
      <c r="J79" s="31"/>
      <c r="K79"/>
      <c r="L79"/>
      <c r="M79"/>
      <c r="N79"/>
      <c r="O79"/>
      <c r="P79"/>
      <c r="Q79"/>
      <c r="R79"/>
      <c r="S79"/>
      <c r="T79"/>
      <c r="U79"/>
      <c r="V79"/>
      <c r="W79"/>
    </row>
    <row r="80" spans="2:23" ht="15" customHeight="1" x14ac:dyDescent="0.25">
      <c r="B80" s="31"/>
      <c r="C80" s="31"/>
      <c r="D80" s="31"/>
      <c r="E80" s="31"/>
      <c r="F80" s="31"/>
      <c r="G80" s="31"/>
      <c r="H80" s="31"/>
      <c r="I80" s="31"/>
      <c r="J80" s="31"/>
      <c r="K80"/>
      <c r="L80"/>
      <c r="M80"/>
      <c r="N80"/>
      <c r="O80"/>
      <c r="P80"/>
      <c r="Q80"/>
      <c r="R80"/>
      <c r="S80"/>
      <c r="T80"/>
      <c r="U80"/>
      <c r="V80"/>
      <c r="W80"/>
    </row>
    <row r="81" spans="2:23" ht="15" customHeight="1" x14ac:dyDescent="0.25">
      <c r="B81" s="31"/>
      <c r="C81" s="31"/>
      <c r="D81" s="31"/>
      <c r="E81" s="31"/>
      <c r="F81" s="31"/>
      <c r="G81" s="31"/>
      <c r="H81" s="31"/>
      <c r="I81" s="31"/>
      <c r="J81" s="31"/>
      <c r="K81"/>
      <c r="L81"/>
      <c r="M81"/>
      <c r="N81"/>
      <c r="O81"/>
      <c r="P81"/>
      <c r="Q81"/>
      <c r="R81"/>
      <c r="S81"/>
      <c r="T81"/>
      <c r="U81"/>
      <c r="V81"/>
      <c r="W81"/>
    </row>
    <row r="82" spans="2:23" ht="15" customHeight="1" x14ac:dyDescent="0.25">
      <c r="B82" s="31"/>
      <c r="C82" s="31"/>
      <c r="D82" s="31"/>
      <c r="E82" s="31"/>
      <c r="F82" s="31"/>
      <c r="G82" s="31"/>
      <c r="H82" s="31"/>
      <c r="I82" s="31"/>
      <c r="J82" s="31"/>
      <c r="K82"/>
      <c r="L82"/>
      <c r="M82"/>
      <c r="N82"/>
      <c r="O82"/>
      <c r="P82"/>
      <c r="Q82"/>
      <c r="R82"/>
      <c r="S82"/>
      <c r="T82"/>
      <c r="U82"/>
      <c r="V82"/>
      <c r="W82"/>
    </row>
    <row r="83" spans="2:23" ht="15" customHeight="1" x14ac:dyDescent="0.25">
      <c r="B83" s="31"/>
      <c r="C83" s="31"/>
      <c r="D83" s="31"/>
      <c r="E83" s="31"/>
      <c r="F83" s="31"/>
      <c r="G83" s="31"/>
      <c r="H83" s="31"/>
      <c r="I83" s="31"/>
      <c r="J83" s="31"/>
      <c r="K83"/>
      <c r="L83"/>
      <c r="M83"/>
      <c r="N83"/>
      <c r="O83"/>
      <c r="P83"/>
      <c r="Q83"/>
      <c r="R83"/>
      <c r="S83"/>
      <c r="T83"/>
      <c r="U83"/>
      <c r="V83"/>
      <c r="W83"/>
    </row>
    <row r="84" spans="2:23" ht="15" customHeight="1" x14ac:dyDescent="0.25">
      <c r="B84" s="31"/>
      <c r="C84" s="31"/>
      <c r="D84" s="31"/>
      <c r="E84" s="31"/>
      <c r="F84" s="31"/>
      <c r="G84" s="31"/>
      <c r="H84" s="31"/>
      <c r="I84" s="31"/>
      <c r="J84" s="31"/>
      <c r="K84"/>
      <c r="L84"/>
      <c r="M84"/>
      <c r="N84"/>
      <c r="O84"/>
      <c r="P84"/>
      <c r="Q84"/>
      <c r="R84"/>
      <c r="S84"/>
      <c r="T84"/>
      <c r="U84"/>
      <c r="V84"/>
      <c r="W84"/>
    </row>
    <row r="85" spans="2:23" ht="15" customHeight="1" x14ac:dyDescent="0.25">
      <c r="B85" s="31"/>
      <c r="C85" s="31"/>
      <c r="D85" s="31"/>
      <c r="E85" s="31"/>
      <c r="F85" s="31"/>
      <c r="G85" s="31"/>
      <c r="H85" s="31"/>
      <c r="I85" s="31"/>
      <c r="J85" s="31"/>
      <c r="K85"/>
      <c r="L85"/>
      <c r="M85"/>
      <c r="N85"/>
      <c r="O85"/>
      <c r="P85"/>
      <c r="Q85"/>
      <c r="R85"/>
      <c r="S85"/>
      <c r="T85"/>
      <c r="U85"/>
      <c r="V85"/>
      <c r="W85"/>
    </row>
    <row r="86" spans="2:23" ht="15" customHeight="1" x14ac:dyDescent="0.25">
      <c r="B86" s="31"/>
      <c r="C86" s="31"/>
      <c r="D86" s="31"/>
      <c r="E86" s="31"/>
      <c r="F86" s="31"/>
      <c r="G86" s="31"/>
      <c r="H86" s="31"/>
      <c r="I86" s="31"/>
      <c r="J86" s="31"/>
      <c r="K86"/>
      <c r="L86"/>
      <c r="M86"/>
      <c r="N86"/>
      <c r="O86"/>
      <c r="P86"/>
      <c r="Q86"/>
      <c r="R86"/>
      <c r="S86"/>
      <c r="T86"/>
      <c r="U86"/>
      <c r="V86"/>
      <c r="W86"/>
    </row>
    <row r="87" spans="2:23" ht="15" customHeight="1" x14ac:dyDescent="0.25">
      <c r="B87" s="31"/>
      <c r="C87" s="31"/>
      <c r="D87" s="31"/>
      <c r="E87" s="31"/>
      <c r="F87" s="31"/>
      <c r="G87" s="31"/>
      <c r="H87" s="31"/>
      <c r="I87" s="31"/>
      <c r="J87" s="31"/>
      <c r="K87"/>
      <c r="L87"/>
      <c r="M87"/>
      <c r="N87"/>
      <c r="O87"/>
      <c r="P87"/>
      <c r="Q87"/>
      <c r="R87"/>
      <c r="S87"/>
      <c r="T87"/>
      <c r="U87"/>
      <c r="V87"/>
      <c r="W87"/>
    </row>
    <row r="88" spans="2:23" ht="15" customHeight="1" x14ac:dyDescent="0.25">
      <c r="B88" s="31"/>
      <c r="C88" s="31"/>
      <c r="D88" s="31"/>
      <c r="E88" s="31"/>
      <c r="F88" s="31"/>
      <c r="G88" s="31"/>
      <c r="H88" s="31"/>
      <c r="I88" s="31"/>
      <c r="J88" s="31"/>
      <c r="K88"/>
      <c r="L88"/>
      <c r="M88"/>
      <c r="N88"/>
      <c r="O88"/>
      <c r="P88"/>
      <c r="Q88"/>
      <c r="R88"/>
      <c r="S88"/>
      <c r="T88"/>
      <c r="U88"/>
      <c r="V88"/>
      <c r="W88"/>
    </row>
    <row r="89" spans="2:23" ht="15" customHeight="1" x14ac:dyDescent="0.25">
      <c r="B89" s="31"/>
      <c r="C89" s="31"/>
      <c r="D89" s="31"/>
      <c r="E89" s="31"/>
      <c r="F89" s="31"/>
      <c r="G89" s="31"/>
      <c r="H89" s="31"/>
      <c r="I89" s="31"/>
      <c r="J89" s="31"/>
      <c r="K89"/>
      <c r="L89"/>
      <c r="M89"/>
      <c r="N89"/>
      <c r="O89"/>
      <c r="P89"/>
      <c r="Q89"/>
      <c r="R89"/>
      <c r="S89"/>
      <c r="T89"/>
      <c r="U89"/>
      <c r="V89"/>
      <c r="W89"/>
    </row>
    <row r="90" spans="2:23" ht="15" customHeight="1" x14ac:dyDescent="0.25">
      <c r="B90" s="31"/>
      <c r="C90" s="31"/>
      <c r="D90" s="31"/>
      <c r="E90" s="31"/>
      <c r="F90" s="31"/>
      <c r="G90" s="31"/>
      <c r="H90" s="31"/>
      <c r="I90" s="31"/>
      <c r="J90" s="31"/>
      <c r="K90"/>
      <c r="L90"/>
      <c r="M90"/>
      <c r="N90"/>
      <c r="O90"/>
      <c r="P90"/>
      <c r="Q90"/>
      <c r="R90"/>
      <c r="S90"/>
      <c r="T90"/>
      <c r="U90"/>
      <c r="V90"/>
      <c r="W90"/>
    </row>
    <row r="91" spans="2:23" ht="15" customHeight="1" x14ac:dyDescent="0.25">
      <c r="B91" s="31"/>
      <c r="C91" s="31"/>
      <c r="D91" s="31"/>
      <c r="E91" s="31"/>
      <c r="F91" s="31"/>
      <c r="G91" s="31"/>
      <c r="H91" s="31"/>
      <c r="I91" s="31"/>
      <c r="J91" s="31"/>
      <c r="K91"/>
      <c r="L91"/>
      <c r="M91"/>
      <c r="N91"/>
      <c r="O91"/>
      <c r="P91"/>
      <c r="Q91"/>
      <c r="R91"/>
      <c r="S91"/>
      <c r="T91"/>
      <c r="U91"/>
      <c r="V91"/>
      <c r="W91"/>
    </row>
    <row r="92" spans="2:23" ht="15" customHeight="1" x14ac:dyDescent="0.25">
      <c r="B92" s="31"/>
      <c r="C92" s="31"/>
      <c r="D92" s="31"/>
      <c r="E92" s="31"/>
      <c r="F92" s="31"/>
      <c r="G92" s="31"/>
      <c r="H92" s="31"/>
      <c r="I92" s="31"/>
      <c r="J92" s="31"/>
      <c r="K92"/>
      <c r="L92"/>
      <c r="M92"/>
      <c r="N92"/>
      <c r="O92"/>
      <c r="P92"/>
      <c r="Q92"/>
      <c r="R92"/>
      <c r="S92"/>
      <c r="T92"/>
      <c r="U92"/>
      <c r="V92"/>
      <c r="W92"/>
    </row>
    <row r="93" spans="2:23" ht="15" customHeight="1" x14ac:dyDescent="0.25">
      <c r="B93" s="31"/>
      <c r="C93" s="31"/>
      <c r="D93" s="31"/>
      <c r="E93" s="31"/>
      <c r="F93" s="31"/>
      <c r="G93" s="31"/>
      <c r="H93" s="31"/>
      <c r="I93" s="31"/>
      <c r="J93" s="31"/>
      <c r="K93"/>
      <c r="L93"/>
      <c r="M93"/>
      <c r="N93"/>
      <c r="O93"/>
      <c r="P93"/>
      <c r="Q93"/>
      <c r="R93"/>
      <c r="S93"/>
      <c r="T93"/>
      <c r="U93"/>
      <c r="V93"/>
      <c r="W93"/>
    </row>
    <row r="94" spans="2:23" ht="15" customHeight="1" x14ac:dyDescent="0.25">
      <c r="B94" s="31"/>
      <c r="C94" s="31"/>
      <c r="D94" s="31"/>
      <c r="E94" s="31"/>
      <c r="F94" s="31"/>
      <c r="G94" s="31"/>
      <c r="H94" s="31"/>
      <c r="I94" s="31"/>
      <c r="J94" s="31"/>
      <c r="K94"/>
      <c r="L94"/>
      <c r="M94"/>
      <c r="N94"/>
      <c r="O94"/>
      <c r="P94"/>
      <c r="Q94"/>
      <c r="R94"/>
      <c r="S94"/>
      <c r="T94"/>
      <c r="U94"/>
      <c r="V94"/>
      <c r="W94"/>
    </row>
    <row r="95" spans="2:23" ht="15" customHeight="1" x14ac:dyDescent="0.25">
      <c r="B95" s="31"/>
      <c r="C95" s="31"/>
      <c r="D95" s="31"/>
      <c r="E95" s="31"/>
      <c r="F95" s="31"/>
      <c r="G95" s="31"/>
      <c r="H95" s="31"/>
      <c r="I95" s="31"/>
      <c r="J95" s="31"/>
      <c r="K95"/>
      <c r="L95"/>
      <c r="M95"/>
      <c r="N95"/>
      <c r="O95"/>
      <c r="P95"/>
      <c r="Q95"/>
      <c r="R95"/>
      <c r="S95"/>
      <c r="T95"/>
      <c r="U95"/>
      <c r="V95"/>
      <c r="W95"/>
    </row>
    <row r="96" spans="2:23" ht="15" customHeight="1" x14ac:dyDescent="0.25">
      <c r="B96" s="31"/>
      <c r="C96" s="31"/>
      <c r="D96" s="31"/>
      <c r="E96" s="31"/>
      <c r="F96" s="31"/>
      <c r="G96" s="31"/>
      <c r="H96" s="31"/>
      <c r="I96" s="31"/>
      <c r="J96" s="31"/>
      <c r="K96"/>
      <c r="L96"/>
      <c r="M96"/>
      <c r="N96"/>
      <c r="O96"/>
      <c r="P96"/>
      <c r="Q96"/>
      <c r="R96"/>
      <c r="S96"/>
      <c r="T96"/>
      <c r="U96"/>
      <c r="V96"/>
      <c r="W96"/>
    </row>
    <row r="97" spans="2:23" ht="15" customHeight="1" x14ac:dyDescent="0.25">
      <c r="B97" s="31"/>
      <c r="C97" s="31"/>
      <c r="D97" s="31"/>
      <c r="E97" s="31"/>
      <c r="F97" s="31"/>
      <c r="G97" s="31"/>
      <c r="H97" s="31"/>
      <c r="I97" s="31"/>
      <c r="J97" s="31"/>
      <c r="K97"/>
      <c r="L97"/>
      <c r="M97"/>
      <c r="N97"/>
      <c r="O97"/>
      <c r="P97"/>
      <c r="Q97"/>
      <c r="R97"/>
      <c r="S97"/>
      <c r="T97"/>
      <c r="U97"/>
      <c r="V97"/>
      <c r="W97"/>
    </row>
    <row r="98" spans="2:23" ht="15" customHeight="1" x14ac:dyDescent="0.25">
      <c r="B98" s="31"/>
      <c r="C98" s="31"/>
      <c r="D98" s="31"/>
      <c r="E98" s="31"/>
      <c r="F98" s="31"/>
      <c r="G98" s="31"/>
      <c r="H98" s="31"/>
      <c r="I98" s="31"/>
      <c r="J98" s="31"/>
      <c r="K98"/>
      <c r="L98"/>
      <c r="M98"/>
      <c r="N98"/>
      <c r="O98"/>
      <c r="P98"/>
      <c r="Q98"/>
      <c r="R98"/>
      <c r="S98"/>
      <c r="T98"/>
      <c r="U98"/>
      <c r="V98"/>
      <c r="W98"/>
    </row>
    <row r="99" spans="2:23" ht="15" customHeight="1" x14ac:dyDescent="0.25">
      <c r="B99" s="31"/>
      <c r="C99" s="31"/>
      <c r="D99" s="31"/>
      <c r="E99" s="31"/>
      <c r="F99" s="31"/>
      <c r="G99" s="31"/>
      <c r="H99" s="31"/>
      <c r="I99" s="31"/>
      <c r="J99" s="31"/>
      <c r="K99"/>
      <c r="L99"/>
      <c r="M99"/>
      <c r="N99"/>
      <c r="O99"/>
      <c r="P99"/>
      <c r="Q99"/>
      <c r="R99"/>
      <c r="S99"/>
      <c r="T99"/>
      <c r="U99"/>
      <c r="V99"/>
      <c r="W99"/>
    </row>
    <row r="100" spans="2:23" ht="15" customHeight="1" x14ac:dyDescent="0.25">
      <c r="B100" s="31"/>
      <c r="C100" s="31"/>
      <c r="D100" s="31"/>
      <c r="E100" s="31"/>
      <c r="F100" s="31"/>
      <c r="G100" s="31"/>
      <c r="H100" s="31"/>
      <c r="I100" s="31"/>
      <c r="J100" s="31"/>
      <c r="K100"/>
      <c r="L100"/>
      <c r="M100"/>
      <c r="N100"/>
      <c r="O100"/>
      <c r="P100"/>
      <c r="Q100"/>
      <c r="R100"/>
      <c r="S100"/>
      <c r="T100"/>
      <c r="U100"/>
      <c r="V100"/>
      <c r="W100"/>
    </row>
    <row r="101" spans="2:23" ht="15" customHeight="1" x14ac:dyDescent="0.25">
      <c r="B101" s="31"/>
      <c r="C101" s="31"/>
      <c r="D101" s="31"/>
      <c r="E101" s="31"/>
      <c r="F101" s="31"/>
      <c r="G101" s="31"/>
      <c r="H101" s="31"/>
      <c r="I101" s="31"/>
      <c r="J101" s="31"/>
      <c r="K101"/>
      <c r="L101"/>
      <c r="M101"/>
      <c r="N101"/>
      <c r="O101"/>
      <c r="P101"/>
      <c r="Q101"/>
      <c r="R101"/>
      <c r="S101"/>
      <c r="T101"/>
      <c r="U101"/>
      <c r="V101"/>
      <c r="W101"/>
    </row>
  </sheetData>
  <mergeCells count="1">
    <mergeCell ref="H1:I1"/>
  </mergeCells>
  <conditionalFormatting sqref="B1">
    <cfRule type="cellIs" dxfId="41" priority="1" operator="equal">
      <formula>"Incomplete"</formula>
    </cfRule>
    <cfRule type="cellIs" dxfId="40" priority="2" operator="equal">
      <formula>"Flag for Review"</formula>
    </cfRule>
    <cfRule type="cellIs" dxfId="3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101"/>
  <sheetViews>
    <sheetView zoomScaleNormal="100" workbookViewId="0"/>
  </sheetViews>
  <sheetFormatPr defaultColWidth="9.140625" defaultRowHeight="15" x14ac:dyDescent="0.25"/>
  <cols>
    <col min="1" max="1" width="9.140625" style="21"/>
    <col min="2" max="2" width="16" style="21" bestFit="1" customWidth="1"/>
    <col min="3" max="13" width="9.140625" style="21" customWidth="1"/>
    <col min="14" max="16384" width="9.140625" style="21"/>
  </cols>
  <sheetData>
    <row r="1" spans="1:28" x14ac:dyDescent="0.25">
      <c r="A1" s="7">
        <v>18</v>
      </c>
      <c r="B1" s="27" t="s">
        <v>12</v>
      </c>
      <c r="C1" s="20"/>
      <c r="D1" s="20"/>
      <c r="E1" s="20"/>
      <c r="F1" s="20"/>
      <c r="G1" s="20"/>
      <c r="H1" s="20"/>
      <c r="I1" s="20"/>
      <c r="J1" s="20"/>
      <c r="K1" s="20"/>
      <c r="L1" s="405" t="s">
        <v>24</v>
      </c>
      <c r="M1" s="406"/>
      <c r="O1"/>
      <c r="P1"/>
      <c r="Q1"/>
      <c r="R1"/>
      <c r="S1"/>
      <c r="T1"/>
      <c r="U1"/>
      <c r="V1"/>
      <c r="W1"/>
      <c r="X1"/>
      <c r="Y1"/>
      <c r="Z1"/>
      <c r="AA1"/>
      <c r="AB1"/>
    </row>
    <row r="2" spans="1:28" x14ac:dyDescent="0.25">
      <c r="A2" s="22"/>
      <c r="B2" s="19"/>
      <c r="C2" s="19"/>
      <c r="D2" s="19"/>
      <c r="E2" s="19"/>
      <c r="F2" s="19"/>
      <c r="G2" s="19"/>
      <c r="H2" s="19"/>
      <c r="I2" s="19"/>
      <c r="J2" s="19"/>
      <c r="K2" s="19"/>
      <c r="L2" s="19"/>
      <c r="M2" s="23"/>
      <c r="O2"/>
      <c r="P2"/>
      <c r="Q2"/>
      <c r="R2"/>
      <c r="S2"/>
      <c r="T2"/>
      <c r="U2"/>
      <c r="V2"/>
      <c r="W2"/>
      <c r="X2"/>
      <c r="Y2"/>
      <c r="Z2"/>
      <c r="AA2"/>
      <c r="AB2"/>
    </row>
    <row r="3" spans="1:28" x14ac:dyDescent="0.25">
      <c r="A3" s="8" t="s">
        <v>13</v>
      </c>
      <c r="B3" s="17"/>
      <c r="C3" s="17"/>
      <c r="D3" s="17"/>
      <c r="E3" s="17"/>
      <c r="F3" s="17"/>
      <c r="G3" s="17"/>
      <c r="H3" s="17"/>
      <c r="I3" s="17"/>
      <c r="J3" s="17"/>
      <c r="K3" s="17"/>
      <c r="L3" s="17"/>
      <c r="M3" s="18"/>
      <c r="N3" s="31"/>
      <c r="O3"/>
      <c r="P3"/>
      <c r="Q3"/>
      <c r="R3"/>
      <c r="S3"/>
      <c r="T3"/>
      <c r="U3"/>
      <c r="V3"/>
      <c r="W3"/>
      <c r="X3"/>
      <c r="Y3"/>
      <c r="Z3"/>
      <c r="AA3"/>
      <c r="AB3"/>
    </row>
    <row r="4" spans="1:28" x14ac:dyDescent="0.25">
      <c r="A4" s="9">
        <f>INDEX('Point Grid'!B:B,MATCH(A1,'Point Grid'!A:A,0))</f>
        <v>1</v>
      </c>
      <c r="B4" s="17"/>
      <c r="C4" s="17"/>
      <c r="D4" s="17"/>
      <c r="E4" s="17"/>
      <c r="F4" s="17"/>
      <c r="G4" s="17"/>
      <c r="H4" s="17"/>
      <c r="I4" s="17"/>
      <c r="J4" s="17"/>
      <c r="K4" s="17"/>
      <c r="L4" s="17"/>
      <c r="M4" s="18"/>
      <c r="N4" s="31"/>
      <c r="O4"/>
      <c r="P4"/>
      <c r="Q4"/>
      <c r="R4"/>
      <c r="S4"/>
      <c r="T4"/>
      <c r="U4"/>
      <c r="V4"/>
      <c r="W4"/>
      <c r="X4"/>
      <c r="Y4"/>
      <c r="Z4"/>
      <c r="AA4"/>
      <c r="AB4"/>
    </row>
    <row r="5" spans="1:28" x14ac:dyDescent="0.25">
      <c r="A5" s="16"/>
      <c r="B5" s="17"/>
      <c r="C5" s="17"/>
      <c r="D5" s="17"/>
      <c r="E5" s="17"/>
      <c r="F5" s="17"/>
      <c r="G5" s="17"/>
      <c r="H5" s="17"/>
      <c r="I5" s="17"/>
      <c r="J5" s="17"/>
      <c r="K5" s="17"/>
      <c r="L5" s="17"/>
      <c r="M5" s="18"/>
      <c r="N5" s="31"/>
      <c r="O5"/>
      <c r="P5"/>
      <c r="Q5"/>
      <c r="R5"/>
      <c r="S5"/>
      <c r="T5"/>
      <c r="U5"/>
      <c r="V5"/>
      <c r="W5"/>
      <c r="X5"/>
      <c r="Y5"/>
      <c r="Z5"/>
      <c r="AA5"/>
      <c r="AB5"/>
    </row>
    <row r="6" spans="1:28" x14ac:dyDescent="0.25">
      <c r="A6" s="25" t="s">
        <v>2</v>
      </c>
      <c r="B6" s="83" t="s">
        <v>381</v>
      </c>
      <c r="C6" s="83"/>
      <c r="D6" s="83"/>
      <c r="E6" s="83"/>
      <c r="F6" s="186">
        <v>2021</v>
      </c>
      <c r="G6" s="83" t="s">
        <v>382</v>
      </c>
      <c r="H6" s="83"/>
      <c r="I6" s="83"/>
      <c r="J6" s="186">
        <v>2024</v>
      </c>
      <c r="K6" s="77"/>
      <c r="L6" s="77"/>
      <c r="M6" s="18"/>
      <c r="N6" s="31"/>
      <c r="O6"/>
      <c r="P6"/>
      <c r="Q6"/>
      <c r="R6"/>
      <c r="S6"/>
      <c r="T6"/>
      <c r="U6"/>
      <c r="V6"/>
      <c r="W6"/>
      <c r="X6"/>
      <c r="Y6"/>
      <c r="Z6"/>
      <c r="AA6"/>
      <c r="AB6"/>
    </row>
    <row r="7" spans="1:28" ht="15.75" thickBot="1" x14ac:dyDescent="0.3">
      <c r="A7" s="9">
        <f>INDEX('Point Grid'!$C$8:$I$54,MATCH($A$1,'Point Grid'!$A$8:$A$54,0),MATCH(A6,'Point Grid'!$C$7:$I$7,0))</f>
        <v>0.5</v>
      </c>
      <c r="B7" s="102"/>
      <c r="C7" s="83"/>
      <c r="D7" s="83"/>
      <c r="E7" s="83"/>
      <c r="F7" s="83"/>
      <c r="G7" s="83"/>
      <c r="H7" s="83"/>
      <c r="I7" s="83"/>
      <c r="J7" s="83"/>
      <c r="K7" s="83"/>
      <c r="L7" s="83"/>
      <c r="M7" s="18"/>
      <c r="N7" s="31"/>
      <c r="O7"/>
      <c r="P7"/>
      <c r="Q7"/>
      <c r="R7"/>
      <c r="S7"/>
      <c r="T7"/>
      <c r="U7"/>
      <c r="V7"/>
      <c r="W7"/>
      <c r="X7"/>
      <c r="Y7"/>
      <c r="Z7"/>
      <c r="AA7"/>
      <c r="AB7"/>
    </row>
    <row r="8" spans="1:28" ht="15.75" thickBot="1" x14ac:dyDescent="0.3">
      <c r="A8" s="385"/>
      <c r="B8" s="102"/>
      <c r="C8" s="138"/>
      <c r="D8" s="77"/>
      <c r="E8" s="77"/>
      <c r="F8" s="77"/>
      <c r="G8" s="77"/>
      <c r="H8" s="77"/>
      <c r="I8" s="77"/>
      <c r="J8" s="77"/>
      <c r="K8" s="77"/>
      <c r="L8" s="77"/>
      <c r="M8" s="18"/>
      <c r="N8" s="31"/>
      <c r="O8"/>
      <c r="P8"/>
      <c r="Q8"/>
      <c r="R8"/>
      <c r="S8"/>
      <c r="T8"/>
      <c r="U8"/>
      <c r="V8"/>
      <c r="W8"/>
      <c r="X8"/>
      <c r="Y8"/>
      <c r="Z8"/>
      <c r="AA8"/>
      <c r="AB8"/>
    </row>
    <row r="9" spans="1:28" x14ac:dyDescent="0.25">
      <c r="A9" s="25"/>
      <c r="B9" s="103"/>
      <c r="C9" s="83"/>
      <c r="D9" s="83"/>
      <c r="E9" s="83"/>
      <c r="F9" s="83"/>
      <c r="G9" s="83"/>
      <c r="H9" s="83"/>
      <c r="I9" s="83"/>
      <c r="J9" s="83"/>
      <c r="K9" s="83"/>
      <c r="L9" s="83"/>
      <c r="M9" s="18"/>
      <c r="N9" s="31"/>
      <c r="O9"/>
      <c r="P9"/>
      <c r="Q9"/>
      <c r="R9"/>
      <c r="S9"/>
      <c r="T9"/>
      <c r="U9"/>
      <c r="V9"/>
      <c r="W9"/>
      <c r="X9"/>
      <c r="Y9"/>
      <c r="Z9"/>
      <c r="AA9"/>
      <c r="AB9"/>
    </row>
    <row r="10" spans="1:28" x14ac:dyDescent="0.25">
      <c r="A10" s="25" t="s">
        <v>3</v>
      </c>
      <c r="B10" s="83" t="s">
        <v>381</v>
      </c>
      <c r="C10" s="83"/>
      <c r="D10" s="83"/>
      <c r="E10" s="83"/>
      <c r="F10" s="186">
        <v>2022</v>
      </c>
      <c r="G10" s="83" t="s">
        <v>383</v>
      </c>
      <c r="H10" s="83"/>
      <c r="I10" s="83"/>
      <c r="J10" s="186">
        <v>2023</v>
      </c>
      <c r="K10" s="83"/>
      <c r="L10" s="83"/>
      <c r="M10" s="18"/>
      <c r="N10" s="31"/>
      <c r="O10"/>
      <c r="P10"/>
      <c r="Q10"/>
      <c r="R10"/>
      <c r="S10"/>
      <c r="T10"/>
      <c r="U10"/>
      <c r="V10"/>
      <c r="W10"/>
      <c r="X10"/>
      <c r="Y10"/>
      <c r="Z10"/>
      <c r="AA10"/>
      <c r="AB10"/>
    </row>
    <row r="11" spans="1:28" ht="15.75" thickBot="1" x14ac:dyDescent="0.3">
      <c r="A11" s="9">
        <f>INDEX('Point Grid'!$C$8:$I$54,MATCH($A$1,'Point Grid'!$A$8:$A$54,0),MATCH(A10,'Point Grid'!$C$7:$I$7,0))</f>
        <v>0.5</v>
      </c>
      <c r="B11" s="103"/>
      <c r="C11" s="77"/>
      <c r="D11" s="77"/>
      <c r="E11" s="77"/>
      <c r="F11" s="77"/>
      <c r="G11" s="77"/>
      <c r="H11" s="77"/>
      <c r="I11" s="77"/>
      <c r="J11" s="77"/>
      <c r="K11" s="77"/>
      <c r="L11" s="77"/>
      <c r="M11" s="18"/>
      <c r="N11" s="31"/>
      <c r="O11"/>
      <c r="P11"/>
      <c r="Q11"/>
      <c r="R11"/>
      <c r="S11"/>
      <c r="T11"/>
      <c r="U11"/>
      <c r="V11"/>
      <c r="W11"/>
      <c r="X11"/>
      <c r="Y11"/>
      <c r="Z11"/>
      <c r="AA11"/>
      <c r="AB11"/>
    </row>
    <row r="12" spans="1:28" ht="15.75" thickBot="1" x14ac:dyDescent="0.3">
      <c r="A12" s="385"/>
      <c r="B12" s="103"/>
      <c r="C12" s="77"/>
      <c r="D12" s="77"/>
      <c r="E12" s="77"/>
      <c r="F12" s="77"/>
      <c r="G12" s="77"/>
      <c r="H12" s="77"/>
      <c r="I12" s="77"/>
      <c r="J12" s="77"/>
      <c r="K12" s="77"/>
      <c r="L12" s="77"/>
      <c r="M12" s="18"/>
      <c r="N12" s="31"/>
      <c r="O12"/>
      <c r="P12"/>
      <c r="Q12"/>
      <c r="R12"/>
      <c r="S12"/>
      <c r="T12"/>
      <c r="U12"/>
      <c r="V12"/>
      <c r="W12"/>
      <c r="X12"/>
      <c r="Y12"/>
      <c r="Z12"/>
      <c r="AA12"/>
      <c r="AB12"/>
    </row>
    <row r="13" spans="1:28" x14ac:dyDescent="0.25">
      <c r="A13" s="25"/>
      <c r="B13" s="77" t="s">
        <v>390</v>
      </c>
      <c r="C13" s="77"/>
      <c r="D13" s="77"/>
      <c r="E13" s="77"/>
      <c r="F13" s="77"/>
      <c r="G13" s="77"/>
      <c r="H13" s="77"/>
      <c r="I13" s="77"/>
      <c r="J13" s="77"/>
      <c r="K13" s="77"/>
      <c r="L13" s="77"/>
      <c r="M13" s="18"/>
      <c r="N13" s="31"/>
      <c r="O13"/>
      <c r="P13"/>
      <c r="Q13"/>
      <c r="R13"/>
      <c r="S13"/>
      <c r="T13"/>
      <c r="U13"/>
      <c r="V13"/>
      <c r="W13"/>
      <c r="X13"/>
      <c r="Y13"/>
      <c r="Z13"/>
      <c r="AA13"/>
      <c r="AB13"/>
    </row>
    <row r="14" spans="1:28" x14ac:dyDescent="0.25">
      <c r="A14" s="25"/>
      <c r="B14" s="77"/>
      <c r="C14" s="77"/>
      <c r="D14" s="77"/>
      <c r="E14" s="77"/>
      <c r="F14" s="77"/>
      <c r="G14" s="77"/>
      <c r="H14" s="77"/>
      <c r="I14" s="77"/>
      <c r="J14" s="77"/>
      <c r="K14" s="77"/>
      <c r="L14" s="77"/>
      <c r="M14" s="18"/>
      <c r="N14" s="31"/>
      <c r="O14"/>
      <c r="P14"/>
      <c r="Q14"/>
      <c r="R14"/>
      <c r="S14"/>
      <c r="T14"/>
      <c r="U14"/>
      <c r="V14"/>
      <c r="W14"/>
      <c r="X14"/>
      <c r="Y14"/>
      <c r="Z14"/>
      <c r="AA14"/>
      <c r="AB14"/>
    </row>
    <row r="15" spans="1:28" x14ac:dyDescent="0.25">
      <c r="A15" s="25"/>
      <c r="B15" s="104" t="s">
        <v>384</v>
      </c>
      <c r="C15" s="275" t="s">
        <v>385</v>
      </c>
      <c r="D15" s="275"/>
      <c r="E15" s="275"/>
      <c r="F15" s="275"/>
      <c r="G15" s="152"/>
      <c r="H15" s="83"/>
      <c r="I15" s="83"/>
      <c r="J15" s="83"/>
      <c r="K15" s="83"/>
      <c r="L15" s="77"/>
      <c r="M15" s="18"/>
      <c r="N15" s="31"/>
      <c r="O15"/>
      <c r="P15"/>
      <c r="Q15"/>
      <c r="R15"/>
      <c r="S15"/>
      <c r="T15"/>
      <c r="U15"/>
      <c r="V15"/>
      <c r="W15"/>
      <c r="X15"/>
      <c r="Y15"/>
      <c r="Z15"/>
      <c r="AA15"/>
      <c r="AB15"/>
    </row>
    <row r="16" spans="1:28" x14ac:dyDescent="0.25">
      <c r="A16" s="77"/>
      <c r="B16" s="107" t="s">
        <v>386</v>
      </c>
      <c r="C16" s="144">
        <v>0</v>
      </c>
      <c r="D16" s="144">
        <v>1</v>
      </c>
      <c r="E16" s="144">
        <v>2</v>
      </c>
      <c r="F16" s="144">
        <v>3</v>
      </c>
      <c r="G16" s="145">
        <v>4</v>
      </c>
      <c r="H16" s="83"/>
      <c r="I16" s="83"/>
      <c r="J16" s="83"/>
      <c r="K16" s="83"/>
      <c r="L16" s="77"/>
      <c r="M16" s="18"/>
      <c r="N16" s="31"/>
      <c r="O16"/>
      <c r="P16"/>
      <c r="Q16"/>
      <c r="R16"/>
      <c r="S16"/>
      <c r="T16"/>
      <c r="U16"/>
      <c r="V16"/>
      <c r="W16"/>
      <c r="X16"/>
      <c r="Y16"/>
      <c r="Z16"/>
      <c r="AA16"/>
      <c r="AB16"/>
    </row>
    <row r="17" spans="1:28" x14ac:dyDescent="0.25">
      <c r="A17" s="77"/>
      <c r="B17" s="112">
        <v>2020</v>
      </c>
      <c r="C17" s="85">
        <v>67770</v>
      </c>
      <c r="D17" s="85">
        <v>55220</v>
      </c>
      <c r="E17" s="85">
        <v>50200</v>
      </c>
      <c r="F17" s="85">
        <v>52710</v>
      </c>
      <c r="G17" s="86">
        <v>25100</v>
      </c>
      <c r="H17" s="83"/>
      <c r="I17" s="83"/>
      <c r="J17" s="83"/>
      <c r="K17" s="83"/>
      <c r="L17" s="77"/>
      <c r="M17" s="18"/>
      <c r="N17" s="31"/>
      <c r="O17"/>
      <c r="P17"/>
      <c r="Q17"/>
      <c r="R17"/>
      <c r="S17"/>
      <c r="T17"/>
      <c r="U17"/>
      <c r="V17"/>
      <c r="W17"/>
      <c r="X17"/>
      <c r="Y17"/>
      <c r="Z17"/>
      <c r="AA17"/>
      <c r="AB17"/>
    </row>
    <row r="18" spans="1:28" ht="15" customHeight="1" x14ac:dyDescent="0.25">
      <c r="A18" s="77"/>
      <c r="B18" s="112">
        <v>2021</v>
      </c>
      <c r="C18" s="85">
        <v>36960</v>
      </c>
      <c r="D18" s="85">
        <v>44880</v>
      </c>
      <c r="E18" s="85">
        <v>63360</v>
      </c>
      <c r="F18" s="85">
        <v>66000</v>
      </c>
      <c r="G18" s="86">
        <v>52800</v>
      </c>
      <c r="H18" s="83"/>
      <c r="I18" s="83"/>
      <c r="J18" s="83"/>
      <c r="K18" s="83"/>
      <c r="L18" s="77"/>
      <c r="M18" s="18"/>
      <c r="N18" s="31"/>
      <c r="O18"/>
      <c r="P18"/>
      <c r="Q18"/>
      <c r="R18"/>
      <c r="S18"/>
      <c r="T18"/>
      <c r="U18"/>
      <c r="V18"/>
      <c r="W18"/>
      <c r="X18"/>
      <c r="Y18"/>
      <c r="Z18"/>
      <c r="AA18"/>
      <c r="AB18"/>
    </row>
    <row r="19" spans="1:28" ht="15" customHeight="1" x14ac:dyDescent="0.25">
      <c r="A19" s="25"/>
      <c r="B19" s="112">
        <v>2022</v>
      </c>
      <c r="C19" s="85">
        <v>61250</v>
      </c>
      <c r="D19" s="85">
        <v>39200</v>
      </c>
      <c r="E19" s="85">
        <v>34300</v>
      </c>
      <c r="F19" s="85">
        <v>49000</v>
      </c>
      <c r="G19" s="86">
        <v>61250</v>
      </c>
      <c r="H19" s="83"/>
      <c r="I19" s="83"/>
      <c r="J19" s="83"/>
      <c r="K19" s="83"/>
      <c r="L19" s="77"/>
      <c r="M19" s="18"/>
      <c r="N19" s="31"/>
      <c r="O19"/>
      <c r="P19"/>
      <c r="Q19"/>
      <c r="R19"/>
      <c r="S19"/>
      <c r="T19"/>
      <c r="U19"/>
      <c r="V19"/>
      <c r="W19"/>
      <c r="X19"/>
      <c r="Y19"/>
      <c r="Z19"/>
      <c r="AA19"/>
      <c r="AB19"/>
    </row>
    <row r="20" spans="1:28" ht="15" customHeight="1" x14ac:dyDescent="0.25">
      <c r="A20" s="25"/>
      <c r="B20" s="112">
        <v>2023</v>
      </c>
      <c r="C20" s="85">
        <v>50880</v>
      </c>
      <c r="D20" s="85">
        <v>61590</v>
      </c>
      <c r="E20" s="85">
        <v>69630</v>
      </c>
      <c r="F20" s="85">
        <v>21420</v>
      </c>
      <c r="G20" s="86">
        <v>64270</v>
      </c>
      <c r="H20" s="177"/>
      <c r="I20" s="83"/>
      <c r="J20" s="83"/>
      <c r="K20" s="83"/>
      <c r="L20" s="77"/>
      <c r="M20" s="18"/>
      <c r="N20" s="31"/>
      <c r="O20"/>
      <c r="P20"/>
      <c r="Q20"/>
      <c r="R20"/>
      <c r="S20"/>
      <c r="T20"/>
      <c r="U20"/>
      <c r="V20"/>
      <c r="W20"/>
      <c r="X20"/>
      <c r="Y20"/>
      <c r="Z20"/>
      <c r="AA20"/>
      <c r="AB20"/>
    </row>
    <row r="21" spans="1:28" ht="15" customHeight="1" x14ac:dyDescent="0.25">
      <c r="A21" s="25"/>
      <c r="B21" s="116">
        <v>2024</v>
      </c>
      <c r="C21" s="92">
        <v>56880</v>
      </c>
      <c r="D21" s="92">
        <v>65410</v>
      </c>
      <c r="E21" s="92">
        <v>42660</v>
      </c>
      <c r="F21" s="92">
        <v>73940</v>
      </c>
      <c r="G21" s="93">
        <v>45500</v>
      </c>
      <c r="H21" s="83"/>
      <c r="I21" s="83"/>
      <c r="J21" s="83"/>
      <c r="K21" s="83"/>
      <c r="L21" s="77"/>
      <c r="M21" s="18"/>
      <c r="N21" s="31"/>
      <c r="O21"/>
      <c r="P21"/>
      <c r="Q21"/>
      <c r="R21"/>
      <c r="S21"/>
      <c r="T21"/>
      <c r="U21"/>
      <c r="V21"/>
      <c r="W21"/>
      <c r="X21"/>
      <c r="Y21"/>
      <c r="Z21"/>
      <c r="AA21"/>
      <c r="AB21"/>
    </row>
    <row r="22" spans="1:28" ht="15" customHeight="1" x14ac:dyDescent="0.25">
      <c r="A22" s="25"/>
      <c r="B22" s="83"/>
      <c r="C22" s="83"/>
      <c r="D22" s="83"/>
      <c r="E22" s="83"/>
      <c r="F22" s="83"/>
      <c r="G22" s="83"/>
      <c r="H22" s="83"/>
      <c r="I22" s="83"/>
      <c r="J22" s="83"/>
      <c r="K22" s="83"/>
      <c r="L22" s="28"/>
      <c r="M22" s="18"/>
      <c r="N22" s="31"/>
      <c r="O22"/>
      <c r="P22"/>
      <c r="Q22"/>
      <c r="R22"/>
      <c r="S22"/>
      <c r="T22"/>
      <c r="U22"/>
      <c r="V22"/>
      <c r="W22"/>
      <c r="X22"/>
      <c r="Y22"/>
      <c r="Z22"/>
      <c r="AA22"/>
      <c r="AB22"/>
    </row>
    <row r="23" spans="1:28" ht="15" customHeight="1" x14ac:dyDescent="0.25">
      <c r="A23" s="25"/>
      <c r="B23" s="384" t="s">
        <v>340</v>
      </c>
      <c r="C23" s="83" t="s">
        <v>387</v>
      </c>
      <c r="D23" s="83"/>
      <c r="E23" s="83"/>
      <c r="F23" s="83"/>
      <c r="G23" s="83"/>
      <c r="H23" s="83"/>
      <c r="I23" s="83"/>
      <c r="J23" s="83"/>
      <c r="K23" s="83"/>
      <c r="L23" s="28"/>
      <c r="M23" s="18"/>
      <c r="N23" s="31"/>
      <c r="O23"/>
      <c r="P23"/>
      <c r="Q23"/>
      <c r="R23"/>
      <c r="S23"/>
      <c r="T23"/>
      <c r="U23"/>
      <c r="V23"/>
      <c r="W23"/>
      <c r="X23"/>
      <c r="Y23"/>
      <c r="Z23"/>
      <c r="AA23"/>
      <c r="AB23"/>
    </row>
    <row r="24" spans="1:28" ht="15" customHeight="1" x14ac:dyDescent="0.25">
      <c r="A24" s="25"/>
      <c r="B24" s="384" t="s">
        <v>340</v>
      </c>
      <c r="C24" s="83" t="s">
        <v>388</v>
      </c>
      <c r="D24" s="83"/>
      <c r="E24" s="83"/>
      <c r="F24" s="83"/>
      <c r="G24" s="83"/>
      <c r="H24" s="83"/>
      <c r="I24" s="83"/>
      <c r="J24" s="126" t="s">
        <v>389</v>
      </c>
      <c r="K24" s="135">
        <v>2022</v>
      </c>
      <c r="L24" s="28"/>
      <c r="M24" s="18"/>
      <c r="N24" s="31"/>
      <c r="O24"/>
      <c r="P24"/>
      <c r="Q24"/>
      <c r="R24"/>
      <c r="S24"/>
      <c r="T24"/>
      <c r="U24"/>
      <c r="V24"/>
      <c r="W24"/>
      <c r="X24"/>
      <c r="Y24"/>
      <c r="Z24"/>
      <c r="AA24"/>
      <c r="AB24"/>
    </row>
    <row r="25" spans="1:28" ht="15" customHeight="1" x14ac:dyDescent="0.25">
      <c r="A25" s="25"/>
      <c r="B25" s="83"/>
      <c r="C25" s="83"/>
      <c r="D25" s="83"/>
      <c r="E25" s="83"/>
      <c r="F25" s="83"/>
      <c r="G25" s="83"/>
      <c r="H25" s="83"/>
      <c r="I25" s="148" t="s">
        <v>391</v>
      </c>
      <c r="J25" s="126" t="s">
        <v>389</v>
      </c>
      <c r="K25" s="135">
        <v>2022</v>
      </c>
      <c r="L25" s="28"/>
      <c r="M25" s="18"/>
      <c r="N25" s="31"/>
      <c r="O25"/>
      <c r="P25"/>
      <c r="Q25"/>
      <c r="R25"/>
      <c r="S25"/>
      <c r="T25"/>
      <c r="U25"/>
      <c r="V25"/>
      <c r="W25"/>
      <c r="X25"/>
      <c r="Y25"/>
      <c r="Z25"/>
      <c r="AA25"/>
      <c r="AB25"/>
    </row>
    <row r="26" spans="1:28" ht="15" customHeight="1" x14ac:dyDescent="0.25">
      <c r="A26" s="25"/>
      <c r="B26" s="17"/>
      <c r="C26" s="28"/>
      <c r="D26" s="28"/>
      <c r="E26" s="28"/>
      <c r="F26" s="28"/>
      <c r="G26" s="28"/>
      <c r="H26" s="28"/>
      <c r="I26" s="28"/>
      <c r="J26" s="28"/>
      <c r="K26" s="28"/>
      <c r="L26" s="28"/>
      <c r="M26" s="18"/>
      <c r="N26" s="31"/>
      <c r="O26"/>
      <c r="P26"/>
      <c r="Q26"/>
      <c r="R26"/>
      <c r="S26"/>
      <c r="T26"/>
      <c r="U26"/>
      <c r="V26"/>
      <c r="W26"/>
      <c r="X26"/>
      <c r="Y26"/>
      <c r="Z26"/>
      <c r="AA26"/>
      <c r="AB26"/>
    </row>
    <row r="27" spans="1:28" ht="15" customHeight="1" x14ac:dyDescent="0.25">
      <c r="A27" s="25"/>
      <c r="B27" s="17"/>
      <c r="C27" s="28"/>
      <c r="D27" s="28"/>
      <c r="E27" s="28"/>
      <c r="F27" s="28"/>
      <c r="G27" s="28"/>
      <c r="H27" s="28"/>
      <c r="I27" s="28"/>
      <c r="J27" s="28"/>
      <c r="K27" s="28"/>
      <c r="L27" s="28"/>
      <c r="M27" s="18"/>
      <c r="N27" s="31"/>
      <c r="O27"/>
      <c r="P27"/>
      <c r="Q27"/>
      <c r="R27"/>
      <c r="S27"/>
      <c r="T27"/>
      <c r="U27"/>
      <c r="V27"/>
      <c r="W27"/>
      <c r="X27"/>
      <c r="Y27"/>
      <c r="Z27"/>
      <c r="AA27"/>
      <c r="AB27"/>
    </row>
    <row r="28" spans="1:28" ht="15" customHeight="1" x14ac:dyDescent="0.25">
      <c r="A28" s="25"/>
      <c r="B28" s="17"/>
      <c r="C28" s="28"/>
      <c r="D28" s="28"/>
      <c r="E28" s="28"/>
      <c r="F28" s="28"/>
      <c r="G28" s="28"/>
      <c r="H28" s="28"/>
      <c r="I28" s="28"/>
      <c r="J28" s="28"/>
      <c r="K28" s="28"/>
      <c r="L28" s="28"/>
      <c r="M28" s="18"/>
      <c r="N28" s="31"/>
      <c r="O28"/>
      <c r="P28"/>
      <c r="Q28"/>
      <c r="R28"/>
      <c r="S28"/>
      <c r="T28"/>
      <c r="U28"/>
      <c r="V28"/>
      <c r="W28"/>
      <c r="X28"/>
      <c r="Y28"/>
      <c r="Z28"/>
      <c r="AA28"/>
      <c r="AB28"/>
    </row>
    <row r="29" spans="1:28" ht="15" customHeight="1" x14ac:dyDescent="0.25">
      <c r="A29" s="22"/>
      <c r="B29" s="17"/>
      <c r="C29" s="17"/>
      <c r="D29" s="17"/>
      <c r="E29" s="17"/>
      <c r="F29" s="17"/>
      <c r="G29" s="17"/>
      <c r="H29" s="17"/>
      <c r="I29" s="17"/>
      <c r="J29" s="17"/>
      <c r="K29" s="17"/>
      <c r="L29" s="17"/>
      <c r="M29" s="18"/>
      <c r="N29" s="31"/>
      <c r="O29"/>
      <c r="P29"/>
      <c r="Q29"/>
      <c r="R29"/>
      <c r="S29"/>
      <c r="T29"/>
      <c r="U29"/>
      <c r="V29"/>
      <c r="W29"/>
      <c r="X29"/>
      <c r="Y29"/>
      <c r="Z29"/>
      <c r="AA29"/>
      <c r="AB29"/>
    </row>
    <row r="30" spans="1:28" ht="15" customHeight="1" thickBot="1" x14ac:dyDescent="0.3">
      <c r="A30" s="24"/>
      <c r="B30" s="32"/>
      <c r="C30" s="32"/>
      <c r="D30" s="32"/>
      <c r="E30" s="32"/>
      <c r="F30" s="32"/>
      <c r="G30" s="32"/>
      <c r="H30" s="32"/>
      <c r="I30" s="32"/>
      <c r="J30" s="32"/>
      <c r="K30" s="32"/>
      <c r="L30" s="32"/>
      <c r="M30" s="33"/>
      <c r="N30" s="31"/>
      <c r="O30"/>
      <c r="P30"/>
      <c r="Q30"/>
      <c r="R30"/>
      <c r="S30"/>
      <c r="T30"/>
      <c r="U30"/>
      <c r="V30"/>
      <c r="W30"/>
      <c r="X30"/>
      <c r="Y30"/>
      <c r="Z30"/>
      <c r="AA30"/>
      <c r="AB30"/>
    </row>
    <row r="31" spans="1:28" ht="15" customHeight="1" x14ac:dyDescent="0.25">
      <c r="B31" s="31"/>
      <c r="C31" s="31"/>
      <c r="D31" s="31"/>
      <c r="E31" s="31"/>
      <c r="F31" s="31"/>
      <c r="G31" s="31"/>
      <c r="H31" s="31"/>
      <c r="I31" s="31"/>
      <c r="J31" s="31"/>
      <c r="K31" s="31"/>
      <c r="L31" s="31"/>
      <c r="M31" s="31"/>
      <c r="N31" s="31"/>
      <c r="O31"/>
      <c r="P31"/>
      <c r="Q31"/>
      <c r="R31"/>
      <c r="S31"/>
      <c r="T31"/>
      <c r="U31"/>
      <c r="V31"/>
      <c r="W31"/>
      <c r="X31"/>
      <c r="Y31"/>
      <c r="Z31"/>
      <c r="AA31"/>
      <c r="AB31"/>
    </row>
    <row r="32" spans="1:28" ht="15" customHeight="1" x14ac:dyDescent="0.25">
      <c r="N32" s="31"/>
      <c r="O32"/>
      <c r="P32"/>
      <c r="Q32"/>
      <c r="R32"/>
      <c r="S32"/>
      <c r="T32"/>
      <c r="U32"/>
      <c r="V32"/>
      <c r="W32"/>
      <c r="X32"/>
      <c r="Y32"/>
      <c r="Z32"/>
      <c r="AA32"/>
      <c r="AB32"/>
    </row>
    <row r="33" spans="2:28" ht="15" customHeight="1" x14ac:dyDescent="0.25">
      <c r="N33" s="31"/>
      <c r="O33"/>
      <c r="P33"/>
      <c r="Q33"/>
      <c r="R33"/>
      <c r="S33"/>
      <c r="T33"/>
      <c r="U33"/>
      <c r="V33"/>
      <c r="W33"/>
      <c r="X33"/>
      <c r="Y33"/>
      <c r="Z33"/>
      <c r="AA33"/>
      <c r="AB33"/>
    </row>
    <row r="34" spans="2:28" ht="15" customHeight="1" x14ac:dyDescent="0.25">
      <c r="N34" s="31"/>
      <c r="O34"/>
      <c r="P34"/>
      <c r="Q34"/>
      <c r="R34"/>
      <c r="S34"/>
      <c r="T34"/>
      <c r="U34"/>
      <c r="V34"/>
      <c r="W34"/>
      <c r="X34"/>
      <c r="Y34"/>
      <c r="Z34"/>
      <c r="AA34"/>
      <c r="AB34"/>
    </row>
    <row r="35" spans="2:28" ht="15" customHeight="1" x14ac:dyDescent="0.25">
      <c r="N35" s="31"/>
      <c r="O35"/>
      <c r="P35"/>
      <c r="Q35"/>
      <c r="R35"/>
      <c r="S35"/>
      <c r="T35"/>
      <c r="U35"/>
      <c r="V35"/>
      <c r="W35"/>
      <c r="X35"/>
      <c r="Y35"/>
      <c r="Z35"/>
      <c r="AA35"/>
      <c r="AB35"/>
    </row>
    <row r="36" spans="2:28" ht="15" customHeight="1" x14ac:dyDescent="0.25">
      <c r="N36" s="31"/>
      <c r="O36"/>
      <c r="P36"/>
      <c r="Q36"/>
      <c r="R36"/>
      <c r="S36"/>
      <c r="T36"/>
      <c r="U36"/>
      <c r="V36"/>
      <c r="W36"/>
      <c r="X36"/>
      <c r="Y36"/>
      <c r="Z36"/>
      <c r="AA36"/>
      <c r="AB36"/>
    </row>
    <row r="37" spans="2:28" ht="15" customHeight="1" x14ac:dyDescent="0.25">
      <c r="N37" s="31"/>
      <c r="O37"/>
      <c r="P37"/>
      <c r="Q37"/>
      <c r="R37"/>
      <c r="S37"/>
      <c r="T37"/>
      <c r="U37"/>
      <c r="V37"/>
      <c r="W37"/>
      <c r="X37"/>
      <c r="Y37"/>
      <c r="Z37"/>
      <c r="AA37"/>
      <c r="AB37"/>
    </row>
    <row r="38" spans="2:28" ht="15" customHeight="1" x14ac:dyDescent="0.25">
      <c r="N38" s="31"/>
      <c r="O38"/>
      <c r="P38"/>
      <c r="Q38"/>
      <c r="R38"/>
      <c r="S38"/>
      <c r="T38"/>
      <c r="U38"/>
      <c r="V38"/>
      <c r="W38"/>
      <c r="X38"/>
      <c r="Y38"/>
      <c r="Z38"/>
      <c r="AA38"/>
      <c r="AB38"/>
    </row>
    <row r="39" spans="2:28" ht="15" customHeight="1" x14ac:dyDescent="0.25">
      <c r="N39" s="31"/>
      <c r="O39"/>
      <c r="P39"/>
      <c r="Q39"/>
      <c r="R39"/>
      <c r="S39"/>
      <c r="T39"/>
      <c r="U39"/>
      <c r="V39"/>
      <c r="W39"/>
      <c r="X39"/>
      <c r="Y39"/>
      <c r="Z39"/>
      <c r="AA39"/>
      <c r="AB39"/>
    </row>
    <row r="40" spans="2:28" ht="15" customHeight="1" x14ac:dyDescent="0.25">
      <c r="N40" s="31"/>
      <c r="O40"/>
      <c r="P40"/>
      <c r="Q40"/>
      <c r="R40"/>
      <c r="S40"/>
      <c r="T40"/>
      <c r="U40"/>
      <c r="V40"/>
      <c r="W40"/>
      <c r="X40"/>
      <c r="Y40"/>
      <c r="Z40"/>
      <c r="AA40"/>
      <c r="AB40"/>
    </row>
    <row r="41" spans="2:28" ht="15" customHeight="1" x14ac:dyDescent="0.25">
      <c r="N41" s="31"/>
      <c r="O41"/>
      <c r="P41"/>
      <c r="Q41"/>
      <c r="R41"/>
      <c r="S41"/>
      <c r="T41"/>
      <c r="U41"/>
      <c r="V41"/>
      <c r="W41"/>
      <c r="X41"/>
      <c r="Y41"/>
      <c r="Z41"/>
      <c r="AA41"/>
      <c r="AB41"/>
    </row>
    <row r="42" spans="2:28" ht="15" customHeight="1" x14ac:dyDescent="0.25">
      <c r="N42" s="31"/>
      <c r="O42"/>
      <c r="P42"/>
      <c r="Q42"/>
      <c r="R42"/>
      <c r="S42"/>
      <c r="T42"/>
      <c r="U42"/>
      <c r="V42"/>
      <c r="W42"/>
      <c r="X42"/>
      <c r="Y42"/>
      <c r="Z42"/>
      <c r="AA42"/>
      <c r="AB42"/>
    </row>
    <row r="43" spans="2:28" ht="15" customHeight="1" x14ac:dyDescent="0.25">
      <c r="N43" s="31"/>
      <c r="O43"/>
      <c r="P43"/>
      <c r="Q43"/>
      <c r="R43"/>
      <c r="S43"/>
      <c r="T43"/>
      <c r="U43"/>
      <c r="V43"/>
      <c r="W43"/>
      <c r="X43"/>
      <c r="Y43"/>
      <c r="Z43"/>
      <c r="AA43"/>
      <c r="AB43"/>
    </row>
    <row r="44" spans="2:28" ht="15" customHeight="1" x14ac:dyDescent="0.25">
      <c r="N44" s="31"/>
      <c r="O44"/>
      <c r="P44"/>
      <c r="Q44"/>
      <c r="R44"/>
      <c r="S44"/>
      <c r="T44"/>
      <c r="U44"/>
      <c r="V44"/>
      <c r="W44"/>
      <c r="X44"/>
      <c r="Y44"/>
      <c r="Z44"/>
      <c r="AA44"/>
      <c r="AB44"/>
    </row>
    <row r="45" spans="2:28" ht="15" customHeight="1" x14ac:dyDescent="0.25">
      <c r="N45" s="31"/>
      <c r="O45"/>
      <c r="P45"/>
      <c r="Q45"/>
      <c r="R45"/>
      <c r="S45"/>
      <c r="T45"/>
      <c r="U45"/>
      <c r="V45"/>
      <c r="W45"/>
      <c r="X45"/>
      <c r="Y45"/>
      <c r="Z45"/>
      <c r="AA45"/>
      <c r="AB45"/>
    </row>
    <row r="46" spans="2:28" ht="15" customHeight="1" x14ac:dyDescent="0.25">
      <c r="B46" s="31"/>
      <c r="C46" s="31"/>
      <c r="D46" s="31"/>
      <c r="E46" s="31"/>
      <c r="F46" s="31"/>
      <c r="G46" s="31"/>
      <c r="H46" s="31"/>
      <c r="I46" s="31"/>
      <c r="J46" s="31"/>
      <c r="K46" s="31"/>
      <c r="L46" s="31"/>
      <c r="M46" s="31"/>
      <c r="N46" s="31"/>
      <c r="O46"/>
      <c r="P46"/>
      <c r="Q46"/>
      <c r="R46"/>
      <c r="S46"/>
      <c r="T46"/>
      <c r="U46"/>
      <c r="V46"/>
      <c r="W46"/>
      <c r="X46"/>
      <c r="Y46"/>
      <c r="Z46"/>
      <c r="AA46"/>
      <c r="AB46"/>
    </row>
    <row r="47" spans="2:28" ht="15" customHeight="1" x14ac:dyDescent="0.25">
      <c r="B47" s="31"/>
      <c r="C47" s="31"/>
      <c r="D47" s="31"/>
      <c r="E47" s="31"/>
      <c r="F47" s="31"/>
      <c r="G47" s="31"/>
      <c r="H47" s="31"/>
      <c r="I47" s="31"/>
      <c r="J47" s="31"/>
      <c r="K47" s="31"/>
      <c r="L47" s="31"/>
      <c r="M47" s="31"/>
      <c r="N47" s="31"/>
      <c r="O47"/>
      <c r="P47"/>
      <c r="Q47"/>
      <c r="R47"/>
      <c r="S47"/>
      <c r="T47"/>
      <c r="U47"/>
      <c r="V47"/>
      <c r="W47"/>
      <c r="X47"/>
      <c r="Y47"/>
      <c r="Z47"/>
      <c r="AA47"/>
      <c r="AB47"/>
    </row>
    <row r="48" spans="2:28" ht="15" customHeight="1" x14ac:dyDescent="0.25">
      <c r="B48" s="31"/>
      <c r="C48" s="31"/>
      <c r="D48" s="31"/>
      <c r="E48" s="31"/>
      <c r="F48" s="31"/>
      <c r="G48" s="31"/>
      <c r="H48" s="31"/>
      <c r="I48" s="31"/>
      <c r="J48" s="31"/>
      <c r="K48" s="31"/>
      <c r="L48" s="31"/>
      <c r="M48" s="31"/>
      <c r="N48" s="31"/>
      <c r="O48"/>
      <c r="P48"/>
      <c r="Q48"/>
      <c r="R48"/>
      <c r="S48"/>
      <c r="T48"/>
      <c r="U48"/>
      <c r="V48"/>
      <c r="W48"/>
      <c r="X48"/>
      <c r="Y48"/>
      <c r="Z48"/>
      <c r="AA48"/>
      <c r="AB48"/>
    </row>
    <row r="49" spans="2:28" ht="15" customHeight="1" x14ac:dyDescent="0.25">
      <c r="B49" s="31"/>
      <c r="C49" s="31"/>
      <c r="D49" s="31"/>
      <c r="E49" s="31"/>
      <c r="F49" s="31"/>
      <c r="G49" s="31"/>
      <c r="H49" s="31"/>
      <c r="I49" s="31"/>
      <c r="J49" s="31"/>
      <c r="K49" s="31"/>
      <c r="L49" s="31"/>
      <c r="M49" s="31"/>
      <c r="N49" s="31"/>
      <c r="O49"/>
      <c r="P49"/>
      <c r="Q49"/>
      <c r="R49"/>
      <c r="S49"/>
      <c r="T49"/>
      <c r="U49"/>
      <c r="V49"/>
      <c r="W49"/>
      <c r="X49"/>
      <c r="Y49"/>
      <c r="Z49"/>
      <c r="AA49"/>
      <c r="AB49"/>
    </row>
    <row r="50" spans="2:28" ht="15" customHeight="1" x14ac:dyDescent="0.25">
      <c r="B50" s="31"/>
      <c r="C50" s="31"/>
      <c r="D50" s="31"/>
      <c r="E50" s="31"/>
      <c r="F50" s="31"/>
      <c r="G50" s="31"/>
      <c r="H50" s="31"/>
      <c r="I50" s="31"/>
      <c r="J50" s="31"/>
      <c r="K50" s="31"/>
      <c r="L50" s="31"/>
      <c r="M50" s="31"/>
      <c r="N50" s="31"/>
      <c r="O50"/>
      <c r="P50"/>
      <c r="Q50"/>
      <c r="R50"/>
      <c r="S50"/>
      <c r="T50"/>
      <c r="U50"/>
      <c r="V50"/>
      <c r="W50"/>
      <c r="X50"/>
      <c r="Y50"/>
      <c r="Z50"/>
      <c r="AA50"/>
      <c r="AB50"/>
    </row>
    <row r="51" spans="2:28" ht="15" customHeight="1" x14ac:dyDescent="0.25">
      <c r="B51" s="31"/>
      <c r="C51" s="31"/>
      <c r="D51" s="31"/>
      <c r="E51" s="31"/>
      <c r="F51" s="31"/>
      <c r="G51" s="31"/>
      <c r="H51" s="31"/>
      <c r="I51" s="31"/>
      <c r="J51" s="31"/>
      <c r="K51" s="31"/>
      <c r="L51" s="31"/>
      <c r="M51" s="31"/>
      <c r="N51" s="31"/>
      <c r="O51"/>
      <c r="P51"/>
      <c r="Q51"/>
      <c r="R51"/>
      <c r="S51"/>
      <c r="T51"/>
      <c r="U51"/>
      <c r="V51"/>
      <c r="W51"/>
      <c r="X51"/>
      <c r="Y51"/>
      <c r="Z51"/>
      <c r="AA51"/>
      <c r="AB51"/>
    </row>
    <row r="52" spans="2:28" ht="15" customHeight="1" x14ac:dyDescent="0.25">
      <c r="B52" s="31"/>
      <c r="C52" s="31"/>
      <c r="D52" s="31"/>
      <c r="E52" s="31"/>
      <c r="F52" s="31"/>
      <c r="G52" s="31"/>
      <c r="H52" s="31"/>
      <c r="I52" s="31"/>
      <c r="J52" s="31"/>
      <c r="K52" s="31"/>
      <c r="L52" s="31"/>
      <c r="M52" s="31"/>
      <c r="N52" s="31"/>
      <c r="O52"/>
      <c r="P52"/>
      <c r="Q52"/>
      <c r="R52"/>
      <c r="S52"/>
      <c r="T52"/>
      <c r="U52"/>
      <c r="V52"/>
      <c r="W52"/>
      <c r="X52"/>
      <c r="Y52"/>
      <c r="Z52"/>
      <c r="AA52"/>
      <c r="AB52"/>
    </row>
    <row r="53" spans="2:28" ht="15" customHeight="1" x14ac:dyDescent="0.25">
      <c r="B53" s="31"/>
      <c r="C53" s="31"/>
      <c r="D53" s="31"/>
      <c r="E53" s="31"/>
      <c r="F53" s="31"/>
      <c r="G53" s="31"/>
      <c r="H53" s="31"/>
      <c r="I53" s="31"/>
      <c r="J53" s="31"/>
      <c r="K53" s="31"/>
      <c r="L53" s="31"/>
      <c r="M53" s="31"/>
      <c r="N53" s="31"/>
      <c r="O53"/>
      <c r="P53"/>
      <c r="Q53"/>
      <c r="R53"/>
      <c r="S53"/>
      <c r="T53"/>
      <c r="U53"/>
      <c r="V53"/>
      <c r="W53"/>
      <c r="X53"/>
      <c r="Y53"/>
      <c r="Z53"/>
      <c r="AA53"/>
      <c r="AB53"/>
    </row>
    <row r="54" spans="2:28" ht="15" customHeight="1" x14ac:dyDescent="0.25">
      <c r="B54" s="31"/>
      <c r="C54" s="31"/>
      <c r="D54" s="31"/>
      <c r="E54" s="31"/>
      <c r="F54" s="31"/>
      <c r="G54" s="31"/>
      <c r="H54" s="31"/>
      <c r="I54" s="31"/>
      <c r="J54" s="31"/>
      <c r="K54" s="31"/>
      <c r="L54" s="31"/>
      <c r="M54" s="31"/>
      <c r="N54" s="31"/>
      <c r="O54"/>
      <c r="P54"/>
      <c r="Q54"/>
      <c r="R54"/>
      <c r="S54"/>
      <c r="T54"/>
      <c r="U54"/>
      <c r="V54"/>
      <c r="W54"/>
      <c r="X54"/>
      <c r="Y54"/>
      <c r="Z54"/>
      <c r="AA54"/>
      <c r="AB54"/>
    </row>
    <row r="55" spans="2:28" ht="15" customHeight="1" x14ac:dyDescent="0.25">
      <c r="B55" s="31"/>
      <c r="C55" s="31"/>
      <c r="D55" s="31"/>
      <c r="E55" s="31"/>
      <c r="F55" s="31"/>
      <c r="G55" s="31"/>
      <c r="H55" s="31"/>
      <c r="I55" s="31"/>
      <c r="J55" s="31"/>
      <c r="K55" s="31"/>
      <c r="L55" s="31"/>
      <c r="M55" s="31"/>
      <c r="N55" s="31"/>
      <c r="O55"/>
      <c r="P55"/>
      <c r="Q55"/>
      <c r="R55"/>
      <c r="S55"/>
      <c r="T55"/>
      <c r="U55"/>
      <c r="V55"/>
      <c r="W55"/>
      <c r="X55"/>
      <c r="Y55"/>
      <c r="Z55"/>
      <c r="AA55"/>
      <c r="AB55"/>
    </row>
    <row r="56" spans="2:28" ht="15" customHeight="1" x14ac:dyDescent="0.25">
      <c r="B56" s="31"/>
      <c r="C56" s="31"/>
      <c r="D56" s="31"/>
      <c r="E56" s="31"/>
      <c r="F56" s="31"/>
      <c r="G56" s="31"/>
      <c r="H56" s="31"/>
      <c r="I56" s="31"/>
      <c r="J56" s="31"/>
      <c r="K56" s="31"/>
      <c r="L56" s="31"/>
      <c r="M56" s="31"/>
      <c r="N56" s="31"/>
      <c r="O56"/>
      <c r="P56"/>
      <c r="Q56"/>
      <c r="R56"/>
      <c r="S56"/>
      <c r="T56"/>
      <c r="U56"/>
      <c r="V56"/>
      <c r="W56"/>
      <c r="X56"/>
      <c r="Y56"/>
      <c r="Z56"/>
      <c r="AA56"/>
      <c r="AB56"/>
    </row>
    <row r="57" spans="2:28" ht="15" customHeight="1" x14ac:dyDescent="0.25">
      <c r="B57" s="31"/>
      <c r="C57" s="31"/>
      <c r="D57" s="31"/>
      <c r="E57" s="31"/>
      <c r="F57" s="31"/>
      <c r="G57" s="31"/>
      <c r="H57" s="31"/>
      <c r="I57" s="31"/>
      <c r="J57" s="31"/>
      <c r="K57" s="31"/>
      <c r="L57" s="31"/>
      <c r="M57" s="31"/>
      <c r="N57" s="31"/>
      <c r="O57"/>
      <c r="P57"/>
      <c r="Q57"/>
      <c r="R57"/>
      <c r="S57"/>
      <c r="T57"/>
      <c r="U57"/>
      <c r="V57"/>
      <c r="W57"/>
      <c r="X57"/>
      <c r="Y57"/>
      <c r="Z57"/>
      <c r="AA57"/>
      <c r="AB57"/>
    </row>
    <row r="58" spans="2:28" ht="15" customHeight="1" x14ac:dyDescent="0.25">
      <c r="B58" s="31"/>
      <c r="C58" s="31"/>
      <c r="D58" s="31"/>
      <c r="E58" s="31"/>
      <c r="F58" s="31"/>
      <c r="G58" s="31"/>
      <c r="H58" s="31"/>
      <c r="I58" s="31"/>
      <c r="J58" s="31"/>
      <c r="K58" s="31"/>
      <c r="L58" s="31"/>
      <c r="M58" s="31"/>
      <c r="N58" s="31"/>
      <c r="O58"/>
      <c r="P58"/>
      <c r="Q58"/>
      <c r="R58"/>
      <c r="S58"/>
      <c r="T58"/>
      <c r="U58"/>
      <c r="V58"/>
      <c r="W58"/>
      <c r="X58"/>
      <c r="Y58"/>
      <c r="Z58"/>
      <c r="AA58"/>
      <c r="AB58"/>
    </row>
    <row r="59" spans="2:28" ht="15" customHeight="1" x14ac:dyDescent="0.25">
      <c r="B59" s="31"/>
      <c r="C59" s="31"/>
      <c r="D59" s="31"/>
      <c r="E59" s="31"/>
      <c r="F59" s="31"/>
      <c r="G59" s="31"/>
      <c r="H59" s="31"/>
      <c r="I59" s="31"/>
      <c r="J59" s="31"/>
      <c r="K59" s="31"/>
      <c r="L59" s="31"/>
      <c r="M59" s="31"/>
      <c r="N59" s="31"/>
      <c r="O59"/>
      <c r="P59"/>
      <c r="Q59"/>
      <c r="R59"/>
      <c r="S59"/>
      <c r="T59"/>
      <c r="U59"/>
      <c r="V59"/>
      <c r="W59"/>
      <c r="X59"/>
      <c r="Y59"/>
      <c r="Z59"/>
      <c r="AA59"/>
      <c r="AB59"/>
    </row>
    <row r="60" spans="2:28" ht="15" customHeight="1" x14ac:dyDescent="0.25">
      <c r="B60" s="31"/>
      <c r="C60" s="31"/>
      <c r="D60" s="31"/>
      <c r="E60" s="31"/>
      <c r="F60" s="31"/>
      <c r="G60" s="31"/>
      <c r="H60" s="31"/>
      <c r="I60" s="31"/>
      <c r="J60" s="31"/>
      <c r="K60" s="31"/>
      <c r="L60" s="31"/>
      <c r="M60" s="31"/>
      <c r="N60" s="31"/>
      <c r="O60"/>
      <c r="P60"/>
      <c r="Q60"/>
      <c r="R60"/>
      <c r="S60"/>
      <c r="T60"/>
      <c r="U60"/>
      <c r="V60"/>
      <c r="W60"/>
      <c r="X60"/>
      <c r="Y60"/>
      <c r="Z60"/>
      <c r="AA60"/>
      <c r="AB60"/>
    </row>
    <row r="61" spans="2:28" ht="15" customHeight="1" x14ac:dyDescent="0.25">
      <c r="B61" s="31"/>
      <c r="C61" s="31"/>
      <c r="D61" s="31"/>
      <c r="E61" s="31"/>
      <c r="F61" s="31"/>
      <c r="G61" s="31"/>
      <c r="H61" s="31"/>
      <c r="I61" s="31"/>
      <c r="J61" s="31"/>
      <c r="K61" s="31"/>
      <c r="L61" s="31"/>
      <c r="M61" s="31"/>
      <c r="N61" s="31"/>
      <c r="O61"/>
      <c r="P61"/>
      <c r="Q61"/>
      <c r="R61"/>
      <c r="S61"/>
      <c r="T61"/>
      <c r="U61"/>
      <c r="V61"/>
      <c r="W61"/>
      <c r="X61"/>
      <c r="Y61"/>
      <c r="Z61"/>
      <c r="AA61"/>
      <c r="AB61"/>
    </row>
    <row r="62" spans="2:28" ht="15" customHeight="1" x14ac:dyDescent="0.25">
      <c r="B62" s="31"/>
      <c r="C62" s="31"/>
      <c r="D62" s="31"/>
      <c r="E62" s="31"/>
      <c r="F62" s="31"/>
      <c r="G62" s="31"/>
      <c r="H62" s="31"/>
      <c r="I62" s="31"/>
      <c r="J62" s="31"/>
      <c r="K62" s="31"/>
      <c r="L62" s="31"/>
      <c r="M62" s="31"/>
      <c r="N62" s="31"/>
      <c r="O62"/>
      <c r="P62"/>
      <c r="Q62"/>
      <c r="R62"/>
      <c r="S62"/>
      <c r="T62"/>
      <c r="U62"/>
      <c r="V62"/>
      <c r="W62"/>
      <c r="X62"/>
      <c r="Y62"/>
      <c r="Z62"/>
      <c r="AA62"/>
      <c r="AB62"/>
    </row>
    <row r="63" spans="2:28" ht="15" customHeight="1" x14ac:dyDescent="0.25">
      <c r="B63" s="31"/>
      <c r="C63" s="31"/>
      <c r="D63" s="31"/>
      <c r="E63" s="31"/>
      <c r="F63" s="31"/>
      <c r="G63" s="31"/>
      <c r="H63" s="31"/>
      <c r="I63" s="31"/>
      <c r="J63" s="31"/>
      <c r="K63" s="31"/>
      <c r="L63" s="31"/>
      <c r="M63" s="31"/>
      <c r="N63" s="31"/>
      <c r="O63"/>
      <c r="P63"/>
      <c r="Q63"/>
      <c r="R63"/>
      <c r="S63"/>
      <c r="T63"/>
      <c r="U63"/>
      <c r="V63"/>
      <c r="W63"/>
      <c r="X63"/>
      <c r="Y63"/>
      <c r="Z63"/>
      <c r="AA63"/>
      <c r="AB63"/>
    </row>
    <row r="64" spans="2:28" ht="15" customHeight="1" x14ac:dyDescent="0.25">
      <c r="B64" s="31"/>
      <c r="C64" s="31"/>
      <c r="D64" s="31"/>
      <c r="E64" s="31"/>
      <c r="F64" s="31"/>
      <c r="G64" s="31"/>
      <c r="H64" s="31"/>
      <c r="I64" s="31"/>
      <c r="J64" s="31"/>
      <c r="K64" s="31"/>
      <c r="L64" s="31"/>
      <c r="M64" s="31"/>
      <c r="N64" s="31"/>
      <c r="O64"/>
      <c r="P64"/>
      <c r="Q64"/>
      <c r="R64"/>
      <c r="S64"/>
      <c r="T64"/>
      <c r="U64"/>
      <c r="V64"/>
      <c r="W64"/>
      <c r="X64"/>
      <c r="Y64"/>
      <c r="Z64"/>
      <c r="AA64"/>
      <c r="AB64"/>
    </row>
    <row r="65" spans="2:28" ht="15" customHeight="1" x14ac:dyDescent="0.25">
      <c r="B65" s="31"/>
      <c r="C65" s="31"/>
      <c r="D65" s="31"/>
      <c r="E65" s="31"/>
      <c r="F65" s="31"/>
      <c r="G65" s="31"/>
      <c r="H65" s="31"/>
      <c r="I65" s="31"/>
      <c r="J65" s="31"/>
      <c r="K65" s="31"/>
      <c r="L65" s="31"/>
      <c r="M65" s="31"/>
      <c r="N65" s="31"/>
      <c r="O65"/>
      <c r="P65"/>
      <c r="Q65"/>
      <c r="R65"/>
      <c r="S65"/>
      <c r="T65"/>
      <c r="U65"/>
      <c r="V65"/>
      <c r="W65"/>
      <c r="X65"/>
      <c r="Y65"/>
      <c r="Z65"/>
      <c r="AA65"/>
      <c r="AB65"/>
    </row>
    <row r="66" spans="2:28" ht="15" customHeight="1" x14ac:dyDescent="0.25">
      <c r="B66" s="31"/>
      <c r="C66" s="31"/>
      <c r="D66" s="31"/>
      <c r="E66" s="31"/>
      <c r="F66" s="31"/>
      <c r="G66" s="31"/>
      <c r="H66" s="31"/>
      <c r="I66" s="31"/>
      <c r="J66" s="31"/>
      <c r="K66" s="31"/>
      <c r="L66" s="31"/>
      <c r="M66" s="31"/>
      <c r="N66" s="31"/>
      <c r="O66"/>
      <c r="P66"/>
      <c r="Q66"/>
      <c r="R66"/>
      <c r="S66"/>
      <c r="T66"/>
      <c r="U66"/>
      <c r="V66"/>
      <c r="W66"/>
      <c r="X66"/>
      <c r="Y66"/>
      <c r="Z66"/>
      <c r="AA66"/>
      <c r="AB66"/>
    </row>
    <row r="67" spans="2:28" ht="15" customHeight="1" x14ac:dyDescent="0.25">
      <c r="B67" s="31"/>
      <c r="C67" s="31"/>
      <c r="D67" s="31"/>
      <c r="E67" s="31"/>
      <c r="F67" s="31"/>
      <c r="G67" s="31"/>
      <c r="H67" s="31"/>
      <c r="I67" s="31"/>
      <c r="J67" s="31"/>
      <c r="K67" s="31"/>
      <c r="L67" s="31"/>
      <c r="M67" s="31"/>
      <c r="N67" s="31"/>
      <c r="O67"/>
      <c r="P67"/>
      <c r="Q67"/>
      <c r="R67"/>
      <c r="S67"/>
      <c r="T67"/>
      <c r="U67"/>
      <c r="V67"/>
      <c r="W67"/>
      <c r="X67"/>
      <c r="Y67"/>
      <c r="Z67"/>
      <c r="AA67"/>
      <c r="AB67"/>
    </row>
    <row r="68" spans="2:28" ht="15" customHeight="1" x14ac:dyDescent="0.25">
      <c r="B68" s="31"/>
      <c r="C68" s="31"/>
      <c r="D68" s="31"/>
      <c r="E68" s="31"/>
      <c r="F68" s="31"/>
      <c r="G68" s="31"/>
      <c r="H68" s="31"/>
      <c r="I68" s="31"/>
      <c r="J68" s="31"/>
      <c r="K68" s="31"/>
      <c r="L68" s="31"/>
      <c r="M68" s="31"/>
      <c r="N68" s="31"/>
      <c r="O68"/>
      <c r="P68"/>
      <c r="Q68"/>
      <c r="R68"/>
      <c r="S68"/>
      <c r="T68"/>
      <c r="U68"/>
      <c r="V68"/>
      <c r="W68"/>
      <c r="X68"/>
      <c r="Y68"/>
      <c r="Z68"/>
      <c r="AA68"/>
      <c r="AB68"/>
    </row>
    <row r="69" spans="2:28" ht="15" customHeight="1" x14ac:dyDescent="0.25">
      <c r="B69" s="31"/>
      <c r="C69" s="31"/>
      <c r="D69" s="31"/>
      <c r="E69" s="31"/>
      <c r="F69" s="31"/>
      <c r="G69" s="31"/>
      <c r="H69" s="31"/>
      <c r="I69" s="31"/>
      <c r="J69" s="31"/>
      <c r="K69" s="31"/>
      <c r="L69" s="31"/>
      <c r="M69" s="31"/>
      <c r="N69" s="31"/>
      <c r="O69"/>
      <c r="P69"/>
      <c r="Q69"/>
      <c r="R69"/>
      <c r="S69"/>
      <c r="T69"/>
      <c r="U69"/>
      <c r="V69"/>
      <c r="W69"/>
      <c r="X69"/>
      <c r="Y69"/>
      <c r="Z69"/>
      <c r="AA69"/>
      <c r="AB69"/>
    </row>
    <row r="70" spans="2:28" ht="15" customHeight="1" x14ac:dyDescent="0.25">
      <c r="B70" s="31"/>
      <c r="C70" s="31"/>
      <c r="D70" s="31"/>
      <c r="E70" s="31"/>
      <c r="F70" s="31"/>
      <c r="G70" s="31"/>
      <c r="H70" s="31"/>
      <c r="I70" s="31"/>
      <c r="J70" s="31"/>
      <c r="K70" s="31"/>
      <c r="L70" s="31"/>
      <c r="M70" s="31"/>
      <c r="N70" s="31"/>
      <c r="O70"/>
      <c r="P70"/>
      <c r="Q70"/>
      <c r="R70"/>
      <c r="S70"/>
      <c r="T70"/>
      <c r="U70"/>
      <c r="V70"/>
      <c r="W70"/>
      <c r="X70"/>
      <c r="Y70"/>
      <c r="Z70"/>
      <c r="AA70"/>
      <c r="AB70"/>
    </row>
    <row r="71" spans="2:28" ht="15" customHeight="1" x14ac:dyDescent="0.25">
      <c r="B71" s="31"/>
      <c r="C71" s="31"/>
      <c r="D71" s="31"/>
      <c r="E71" s="31"/>
      <c r="F71" s="31"/>
      <c r="G71" s="31"/>
      <c r="H71" s="31"/>
      <c r="I71" s="31"/>
      <c r="J71" s="31"/>
      <c r="K71" s="31"/>
      <c r="L71" s="31"/>
      <c r="M71" s="31"/>
      <c r="N71" s="31"/>
      <c r="O71"/>
      <c r="P71"/>
      <c r="Q71"/>
      <c r="R71"/>
      <c r="S71"/>
      <c r="T71"/>
      <c r="U71"/>
      <c r="V71"/>
      <c r="W71"/>
      <c r="X71"/>
      <c r="Y71"/>
      <c r="Z71"/>
      <c r="AA71"/>
      <c r="AB71"/>
    </row>
    <row r="72" spans="2:28" ht="15" customHeight="1" x14ac:dyDescent="0.25">
      <c r="B72" s="31"/>
      <c r="C72" s="31"/>
      <c r="D72" s="31"/>
      <c r="E72" s="31"/>
      <c r="F72" s="31"/>
      <c r="G72" s="31"/>
      <c r="H72" s="31"/>
      <c r="I72" s="31"/>
      <c r="J72" s="31"/>
      <c r="K72" s="31"/>
      <c r="L72" s="31"/>
      <c r="M72" s="31"/>
      <c r="N72" s="31"/>
      <c r="O72"/>
      <c r="P72"/>
      <c r="Q72"/>
      <c r="R72"/>
      <c r="S72"/>
      <c r="T72"/>
      <c r="U72"/>
      <c r="V72"/>
      <c r="W72"/>
      <c r="X72"/>
      <c r="Y72"/>
      <c r="Z72"/>
      <c r="AA72"/>
      <c r="AB72"/>
    </row>
    <row r="73" spans="2:28" ht="15" customHeight="1" x14ac:dyDescent="0.25">
      <c r="B73" s="31"/>
      <c r="C73" s="31"/>
      <c r="D73" s="31"/>
      <c r="E73" s="31"/>
      <c r="F73" s="31"/>
      <c r="G73" s="31"/>
      <c r="H73" s="31"/>
      <c r="I73" s="31"/>
      <c r="J73" s="31"/>
      <c r="K73" s="31"/>
      <c r="L73" s="31"/>
      <c r="M73" s="31"/>
      <c r="N73" s="31"/>
      <c r="O73"/>
      <c r="P73"/>
      <c r="Q73"/>
      <c r="R73"/>
      <c r="S73"/>
      <c r="T73"/>
      <c r="U73"/>
      <c r="V73"/>
      <c r="W73"/>
      <c r="X73"/>
      <c r="Y73"/>
      <c r="Z73"/>
      <c r="AA73"/>
      <c r="AB73"/>
    </row>
    <row r="74" spans="2:28" ht="15" customHeight="1" x14ac:dyDescent="0.25">
      <c r="B74" s="31"/>
      <c r="C74" s="31"/>
      <c r="D74" s="31"/>
      <c r="E74" s="31"/>
      <c r="F74" s="31"/>
      <c r="G74" s="31"/>
      <c r="H74" s="31"/>
      <c r="I74" s="31"/>
      <c r="J74" s="31"/>
      <c r="K74" s="31"/>
      <c r="L74" s="31"/>
      <c r="M74" s="31"/>
      <c r="N74" s="31"/>
      <c r="O74"/>
      <c r="P74"/>
      <c r="Q74"/>
      <c r="R74"/>
      <c r="S74"/>
      <c r="T74"/>
      <c r="U74"/>
      <c r="V74"/>
      <c r="W74"/>
      <c r="X74"/>
      <c r="Y74"/>
      <c r="Z74"/>
      <c r="AA74"/>
      <c r="AB74"/>
    </row>
    <row r="75" spans="2:28" ht="15" customHeight="1" x14ac:dyDescent="0.25">
      <c r="B75" s="31"/>
      <c r="C75" s="31"/>
      <c r="D75" s="31"/>
      <c r="E75" s="31"/>
      <c r="F75" s="31"/>
      <c r="G75" s="31"/>
      <c r="H75" s="31"/>
      <c r="I75" s="31"/>
      <c r="J75" s="31"/>
      <c r="K75" s="31"/>
      <c r="L75" s="31"/>
      <c r="M75" s="31"/>
      <c r="N75" s="31"/>
      <c r="O75"/>
      <c r="P75"/>
      <c r="Q75"/>
      <c r="R75"/>
      <c r="S75"/>
      <c r="T75"/>
      <c r="U75"/>
      <c r="V75"/>
      <c r="W75"/>
      <c r="X75"/>
      <c r="Y75"/>
      <c r="Z75"/>
      <c r="AA75"/>
      <c r="AB75"/>
    </row>
    <row r="76" spans="2:28" ht="15" customHeight="1" x14ac:dyDescent="0.25">
      <c r="B76" s="31"/>
      <c r="C76" s="31"/>
      <c r="D76" s="31"/>
      <c r="E76" s="31"/>
      <c r="F76" s="31"/>
      <c r="G76" s="31"/>
      <c r="H76" s="31"/>
      <c r="I76" s="31"/>
      <c r="J76" s="31"/>
      <c r="K76" s="31"/>
      <c r="L76" s="31"/>
      <c r="M76" s="31"/>
      <c r="N76" s="31"/>
      <c r="O76"/>
      <c r="P76"/>
      <c r="Q76"/>
      <c r="R76"/>
      <c r="S76"/>
      <c r="T76"/>
      <c r="U76"/>
      <c r="V76"/>
      <c r="W76"/>
      <c r="X76"/>
      <c r="Y76"/>
      <c r="Z76"/>
      <c r="AA76"/>
      <c r="AB76"/>
    </row>
    <row r="77" spans="2:28" ht="15" customHeight="1" x14ac:dyDescent="0.25">
      <c r="B77" s="31"/>
      <c r="C77" s="31"/>
      <c r="D77" s="31"/>
      <c r="E77" s="31"/>
      <c r="F77" s="31"/>
      <c r="G77" s="31"/>
      <c r="H77" s="31"/>
      <c r="I77" s="31"/>
      <c r="J77" s="31"/>
      <c r="K77" s="31"/>
      <c r="L77" s="31"/>
      <c r="M77" s="31"/>
      <c r="N77" s="31"/>
      <c r="O77"/>
      <c r="P77"/>
      <c r="Q77"/>
      <c r="R77"/>
      <c r="S77"/>
      <c r="T77"/>
      <c r="U77"/>
      <c r="V77"/>
      <c r="W77"/>
      <c r="X77"/>
      <c r="Y77"/>
      <c r="Z77"/>
      <c r="AA77"/>
      <c r="AB77"/>
    </row>
    <row r="78" spans="2:28" ht="15" customHeight="1" x14ac:dyDescent="0.25">
      <c r="B78" s="31"/>
      <c r="C78" s="31"/>
      <c r="D78" s="31"/>
      <c r="E78" s="31"/>
      <c r="F78" s="31"/>
      <c r="G78" s="31"/>
      <c r="H78" s="31"/>
      <c r="I78" s="31"/>
      <c r="J78" s="31"/>
      <c r="K78" s="31"/>
      <c r="L78" s="31"/>
      <c r="M78" s="31"/>
      <c r="N78" s="31"/>
      <c r="O78"/>
      <c r="P78"/>
      <c r="Q78"/>
      <c r="R78"/>
      <c r="S78"/>
      <c r="T78"/>
      <c r="U78"/>
      <c r="V78"/>
      <c r="W78"/>
      <c r="X78"/>
      <c r="Y78"/>
      <c r="Z78"/>
      <c r="AA78"/>
      <c r="AB78"/>
    </row>
    <row r="79" spans="2:28" ht="15" customHeight="1" x14ac:dyDescent="0.25">
      <c r="B79" s="31"/>
      <c r="C79" s="31"/>
      <c r="D79" s="31"/>
      <c r="E79" s="31"/>
      <c r="F79" s="31"/>
      <c r="G79" s="31"/>
      <c r="H79" s="31"/>
      <c r="I79" s="31"/>
      <c r="J79" s="31"/>
      <c r="K79" s="31"/>
      <c r="L79" s="31"/>
      <c r="M79" s="31"/>
      <c r="N79" s="31"/>
      <c r="O79"/>
      <c r="P79"/>
      <c r="Q79"/>
      <c r="R79"/>
      <c r="S79"/>
      <c r="T79"/>
      <c r="U79"/>
      <c r="V79"/>
      <c r="W79"/>
      <c r="X79"/>
      <c r="Y79"/>
      <c r="Z79"/>
      <c r="AA79"/>
      <c r="AB79"/>
    </row>
    <row r="80" spans="2:28" ht="15" customHeight="1" x14ac:dyDescent="0.25">
      <c r="B80" s="31"/>
      <c r="C80" s="31"/>
      <c r="D80" s="31"/>
      <c r="E80" s="31"/>
      <c r="F80" s="31"/>
      <c r="G80" s="31"/>
      <c r="H80" s="31"/>
      <c r="I80" s="31"/>
      <c r="J80" s="31"/>
      <c r="K80" s="31"/>
      <c r="L80" s="31"/>
      <c r="M80" s="31"/>
      <c r="N80" s="31"/>
      <c r="O80"/>
      <c r="P80"/>
      <c r="Q80"/>
      <c r="R80"/>
      <c r="S80"/>
      <c r="T80"/>
      <c r="U80"/>
      <c r="V80"/>
      <c r="W80"/>
      <c r="X80"/>
      <c r="Y80"/>
      <c r="Z80"/>
      <c r="AA80"/>
      <c r="AB80"/>
    </row>
    <row r="81" spans="2:28" ht="15" customHeight="1" x14ac:dyDescent="0.25">
      <c r="B81" s="31"/>
      <c r="C81" s="31"/>
      <c r="D81" s="31"/>
      <c r="E81" s="31"/>
      <c r="F81" s="31"/>
      <c r="G81" s="31"/>
      <c r="H81" s="31"/>
      <c r="I81" s="31"/>
      <c r="J81" s="31"/>
      <c r="K81" s="31"/>
      <c r="L81" s="31"/>
      <c r="M81" s="31"/>
      <c r="N81" s="31"/>
      <c r="O81"/>
      <c r="P81"/>
      <c r="Q81"/>
      <c r="R81"/>
      <c r="S81"/>
      <c r="T81"/>
      <c r="U81"/>
      <c r="V81"/>
      <c r="W81"/>
      <c r="X81"/>
      <c r="Y81"/>
      <c r="Z81"/>
      <c r="AA81"/>
      <c r="AB81"/>
    </row>
    <row r="82" spans="2:28" ht="15" customHeight="1" x14ac:dyDescent="0.25">
      <c r="B82" s="31"/>
      <c r="C82" s="31"/>
      <c r="D82" s="31"/>
      <c r="E82" s="31"/>
      <c r="F82" s="31"/>
      <c r="G82" s="31"/>
      <c r="H82" s="31"/>
      <c r="I82" s="31"/>
      <c r="J82" s="31"/>
      <c r="K82" s="31"/>
      <c r="L82" s="31"/>
      <c r="M82" s="31"/>
      <c r="N82" s="31"/>
      <c r="O82"/>
      <c r="P82"/>
      <c r="Q82"/>
      <c r="R82"/>
      <c r="S82"/>
      <c r="T82"/>
      <c r="U82"/>
      <c r="V82"/>
      <c r="W82"/>
      <c r="X82"/>
      <c r="Y82"/>
      <c r="Z82"/>
      <c r="AA82"/>
      <c r="AB82"/>
    </row>
    <row r="83" spans="2:28" ht="15" customHeight="1" x14ac:dyDescent="0.25">
      <c r="B83" s="31"/>
      <c r="C83" s="31"/>
      <c r="D83" s="31"/>
      <c r="E83" s="31"/>
      <c r="F83" s="31"/>
      <c r="G83" s="31"/>
      <c r="H83" s="31"/>
      <c r="I83" s="31"/>
      <c r="J83" s="31"/>
      <c r="K83" s="31"/>
      <c r="L83" s="31"/>
      <c r="M83" s="31"/>
      <c r="N83" s="31"/>
      <c r="O83"/>
      <c r="P83"/>
      <c r="Q83"/>
      <c r="R83"/>
      <c r="S83"/>
      <c r="T83"/>
      <c r="U83"/>
      <c r="V83"/>
      <c r="W83"/>
      <c r="X83"/>
      <c r="Y83"/>
      <c r="Z83"/>
      <c r="AA83"/>
      <c r="AB83"/>
    </row>
    <row r="84" spans="2:28" ht="15" customHeight="1" x14ac:dyDescent="0.25">
      <c r="B84" s="31"/>
      <c r="C84" s="31"/>
      <c r="D84" s="31"/>
      <c r="E84" s="31"/>
      <c r="F84" s="31"/>
      <c r="G84" s="31"/>
      <c r="H84" s="31"/>
      <c r="I84" s="31"/>
      <c r="J84" s="31"/>
      <c r="K84" s="31"/>
      <c r="L84" s="31"/>
      <c r="M84" s="31"/>
      <c r="N84" s="31"/>
      <c r="O84"/>
      <c r="P84"/>
      <c r="Q84"/>
      <c r="R84"/>
      <c r="S84"/>
      <c r="T84"/>
      <c r="U84"/>
      <c r="V84"/>
      <c r="W84"/>
      <c r="X84"/>
      <c r="Y84"/>
      <c r="Z84"/>
      <c r="AA84"/>
      <c r="AB84"/>
    </row>
    <row r="85" spans="2:28" ht="15" customHeight="1" x14ac:dyDescent="0.25">
      <c r="B85" s="31"/>
      <c r="C85" s="31"/>
      <c r="D85" s="31"/>
      <c r="E85" s="31"/>
      <c r="F85" s="31"/>
      <c r="G85" s="31"/>
      <c r="H85" s="31"/>
      <c r="I85" s="31"/>
      <c r="J85" s="31"/>
      <c r="K85" s="31"/>
      <c r="L85" s="31"/>
      <c r="M85" s="31"/>
      <c r="N85" s="31"/>
      <c r="O85"/>
      <c r="P85"/>
      <c r="Q85"/>
      <c r="R85"/>
      <c r="S85"/>
      <c r="T85"/>
      <c r="U85"/>
      <c r="V85"/>
      <c r="W85"/>
      <c r="X85"/>
      <c r="Y85"/>
      <c r="Z85"/>
      <c r="AA85"/>
      <c r="AB85"/>
    </row>
    <row r="86" spans="2:28" ht="15" customHeight="1" x14ac:dyDescent="0.25">
      <c r="B86" s="31"/>
      <c r="C86" s="31"/>
      <c r="D86" s="31"/>
      <c r="E86" s="31"/>
      <c r="F86" s="31"/>
      <c r="G86" s="31"/>
      <c r="H86" s="31"/>
      <c r="I86" s="31"/>
      <c r="J86" s="31"/>
      <c r="K86" s="31"/>
      <c r="L86" s="31"/>
      <c r="M86" s="31"/>
      <c r="N86" s="31"/>
      <c r="O86"/>
      <c r="P86"/>
      <c r="Q86"/>
      <c r="R86"/>
      <c r="S86"/>
      <c r="T86"/>
      <c r="U86"/>
      <c r="V86"/>
      <c r="W86"/>
      <c r="X86"/>
      <c r="Y86"/>
      <c r="Z86"/>
      <c r="AA86"/>
      <c r="AB86"/>
    </row>
    <row r="87" spans="2:28" ht="15" customHeight="1" x14ac:dyDescent="0.25">
      <c r="B87" s="31"/>
      <c r="C87" s="31"/>
      <c r="D87" s="31"/>
      <c r="E87" s="31"/>
      <c r="F87" s="31"/>
      <c r="G87" s="31"/>
      <c r="H87" s="31"/>
      <c r="I87" s="31"/>
      <c r="J87" s="31"/>
      <c r="K87" s="31"/>
      <c r="L87" s="31"/>
      <c r="M87" s="31"/>
      <c r="N87" s="31"/>
      <c r="O87"/>
      <c r="P87"/>
      <c r="Q87"/>
      <c r="R87"/>
      <c r="S87"/>
      <c r="T87"/>
      <c r="U87"/>
      <c r="V87"/>
      <c r="W87"/>
      <c r="X87"/>
      <c r="Y87"/>
      <c r="Z87"/>
      <c r="AA87"/>
      <c r="AB87"/>
    </row>
    <row r="88" spans="2:28" ht="15" customHeight="1" x14ac:dyDescent="0.25">
      <c r="B88" s="31"/>
      <c r="C88" s="31"/>
      <c r="D88" s="31"/>
      <c r="E88" s="31"/>
      <c r="F88" s="31"/>
      <c r="G88" s="31"/>
      <c r="H88" s="31"/>
      <c r="I88" s="31"/>
      <c r="J88" s="31"/>
      <c r="K88" s="31"/>
      <c r="L88" s="31"/>
      <c r="M88" s="31"/>
      <c r="N88" s="31"/>
      <c r="O88"/>
      <c r="P88"/>
      <c r="Q88"/>
      <c r="R88"/>
      <c r="S88"/>
      <c r="T88"/>
      <c r="U88"/>
      <c r="V88"/>
      <c r="W88"/>
      <c r="X88"/>
      <c r="Y88"/>
      <c r="Z88"/>
      <c r="AA88"/>
      <c r="AB88"/>
    </row>
    <row r="89" spans="2:28" ht="15" customHeight="1" x14ac:dyDescent="0.25">
      <c r="B89" s="31"/>
      <c r="C89" s="31"/>
      <c r="D89" s="31"/>
      <c r="E89" s="31"/>
      <c r="F89" s="31"/>
      <c r="G89" s="31"/>
      <c r="H89" s="31"/>
      <c r="I89" s="31"/>
      <c r="J89" s="31"/>
      <c r="K89" s="31"/>
      <c r="L89" s="31"/>
      <c r="M89" s="31"/>
      <c r="N89" s="31"/>
      <c r="O89"/>
      <c r="P89"/>
      <c r="Q89"/>
      <c r="R89"/>
      <c r="S89"/>
      <c r="T89"/>
      <c r="U89"/>
      <c r="V89"/>
      <c r="W89"/>
      <c r="X89"/>
      <c r="Y89"/>
      <c r="Z89"/>
      <c r="AA89"/>
      <c r="AB89"/>
    </row>
    <row r="90" spans="2:28" ht="15" customHeight="1" x14ac:dyDescent="0.25">
      <c r="B90" s="31"/>
      <c r="C90" s="31"/>
      <c r="D90" s="31"/>
      <c r="E90" s="31"/>
      <c r="F90" s="31"/>
      <c r="G90" s="31"/>
      <c r="H90" s="31"/>
      <c r="I90" s="31"/>
      <c r="J90" s="31"/>
      <c r="K90" s="31"/>
      <c r="L90" s="31"/>
      <c r="M90" s="31"/>
      <c r="N90" s="31"/>
      <c r="O90"/>
      <c r="P90"/>
      <c r="Q90"/>
      <c r="R90"/>
      <c r="S90"/>
      <c r="T90"/>
      <c r="U90"/>
      <c r="V90"/>
      <c r="W90"/>
      <c r="X90"/>
      <c r="Y90"/>
      <c r="Z90"/>
      <c r="AA90"/>
      <c r="AB90"/>
    </row>
    <row r="91" spans="2:28" ht="15" customHeight="1" x14ac:dyDescent="0.25">
      <c r="B91" s="31"/>
      <c r="C91" s="31"/>
      <c r="D91" s="31"/>
      <c r="E91" s="31"/>
      <c r="F91" s="31"/>
      <c r="G91" s="31"/>
      <c r="H91" s="31"/>
      <c r="I91" s="31"/>
      <c r="J91" s="31"/>
      <c r="K91" s="31"/>
      <c r="L91" s="31"/>
      <c r="M91" s="31"/>
      <c r="N91" s="31"/>
      <c r="O91"/>
      <c r="P91"/>
      <c r="Q91"/>
      <c r="R91"/>
      <c r="S91"/>
      <c r="T91"/>
      <c r="U91"/>
      <c r="V91"/>
      <c r="W91"/>
      <c r="X91"/>
      <c r="Y91"/>
      <c r="Z91"/>
      <c r="AA91"/>
      <c r="AB91"/>
    </row>
    <row r="92" spans="2:28" ht="15" customHeight="1" x14ac:dyDescent="0.25">
      <c r="B92" s="31"/>
      <c r="C92" s="31"/>
      <c r="D92" s="31"/>
      <c r="E92" s="31"/>
      <c r="F92" s="31"/>
      <c r="G92" s="31"/>
      <c r="H92" s="31"/>
      <c r="I92" s="31"/>
      <c r="J92" s="31"/>
      <c r="K92" s="31"/>
      <c r="L92" s="31"/>
      <c r="M92" s="31"/>
      <c r="N92" s="31"/>
      <c r="O92"/>
      <c r="P92"/>
      <c r="Q92"/>
      <c r="R92"/>
      <c r="S92"/>
      <c r="T92"/>
      <c r="U92"/>
      <c r="V92"/>
      <c r="W92"/>
      <c r="X92"/>
      <c r="Y92"/>
      <c r="Z92"/>
      <c r="AA92"/>
      <c r="AB92"/>
    </row>
    <row r="93" spans="2:28" ht="15" customHeight="1" x14ac:dyDescent="0.25">
      <c r="B93" s="31"/>
      <c r="C93" s="31"/>
      <c r="D93" s="31"/>
      <c r="E93" s="31"/>
      <c r="F93" s="31"/>
      <c r="G93" s="31"/>
      <c r="H93" s="31"/>
      <c r="I93" s="31"/>
      <c r="J93" s="31"/>
      <c r="K93" s="31"/>
      <c r="L93" s="31"/>
      <c r="M93" s="31"/>
      <c r="N93" s="31"/>
      <c r="O93"/>
      <c r="P93"/>
      <c r="Q93"/>
      <c r="R93"/>
      <c r="S93"/>
      <c r="T93"/>
      <c r="U93"/>
      <c r="V93"/>
      <c r="W93"/>
      <c r="X93"/>
      <c r="Y93"/>
      <c r="Z93"/>
      <c r="AA93"/>
      <c r="AB93"/>
    </row>
    <row r="94" spans="2:28" ht="15" customHeight="1" x14ac:dyDescent="0.25">
      <c r="B94" s="31"/>
      <c r="C94" s="31"/>
      <c r="D94" s="31"/>
      <c r="E94" s="31"/>
      <c r="F94" s="31"/>
      <c r="G94" s="31"/>
      <c r="H94" s="31"/>
      <c r="I94" s="31"/>
      <c r="J94" s="31"/>
      <c r="K94" s="31"/>
      <c r="L94" s="31"/>
      <c r="M94" s="31"/>
      <c r="N94" s="31"/>
      <c r="O94"/>
      <c r="P94"/>
      <c r="Q94"/>
      <c r="R94"/>
      <c r="S94"/>
      <c r="T94"/>
      <c r="U94"/>
      <c r="V94"/>
      <c r="W94"/>
      <c r="X94"/>
      <c r="Y94"/>
      <c r="Z94"/>
      <c r="AA94"/>
      <c r="AB94"/>
    </row>
    <row r="95" spans="2:28" ht="15" customHeight="1" x14ac:dyDescent="0.25">
      <c r="B95" s="31"/>
      <c r="C95" s="31"/>
      <c r="D95" s="31"/>
      <c r="E95" s="31"/>
      <c r="F95" s="31"/>
      <c r="G95" s="31"/>
      <c r="H95" s="31"/>
      <c r="I95" s="31"/>
      <c r="J95" s="31"/>
      <c r="K95" s="31"/>
      <c r="L95" s="31"/>
      <c r="M95" s="31"/>
      <c r="N95" s="31"/>
      <c r="O95"/>
      <c r="P95"/>
      <c r="Q95"/>
      <c r="R95"/>
      <c r="S95"/>
      <c r="T95"/>
      <c r="U95"/>
      <c r="V95"/>
      <c r="W95"/>
      <c r="X95"/>
      <c r="Y95"/>
      <c r="Z95"/>
      <c r="AA95"/>
      <c r="AB95"/>
    </row>
    <row r="96" spans="2:28" ht="15" customHeight="1" x14ac:dyDescent="0.25">
      <c r="B96" s="31"/>
      <c r="C96" s="31"/>
      <c r="D96" s="31"/>
      <c r="E96" s="31"/>
      <c r="F96" s="31"/>
      <c r="G96" s="31"/>
      <c r="H96" s="31"/>
      <c r="I96" s="31"/>
      <c r="J96" s="31"/>
      <c r="K96" s="31"/>
      <c r="L96" s="31"/>
      <c r="M96" s="31"/>
      <c r="N96" s="31"/>
      <c r="O96"/>
      <c r="P96"/>
      <c r="Q96"/>
      <c r="R96"/>
      <c r="S96"/>
      <c r="T96"/>
      <c r="U96"/>
      <c r="V96"/>
      <c r="W96"/>
      <c r="X96"/>
      <c r="Y96"/>
      <c r="Z96"/>
      <c r="AA96"/>
      <c r="AB96"/>
    </row>
    <row r="97" spans="2:28" ht="15" customHeight="1" x14ac:dyDescent="0.25">
      <c r="B97" s="31"/>
      <c r="C97" s="31"/>
      <c r="D97" s="31"/>
      <c r="E97" s="31"/>
      <c r="F97" s="31"/>
      <c r="G97" s="31"/>
      <c r="H97" s="31"/>
      <c r="I97" s="31"/>
      <c r="J97" s="31"/>
      <c r="K97" s="31"/>
      <c r="L97" s="31"/>
      <c r="M97" s="31"/>
      <c r="N97" s="31"/>
      <c r="O97"/>
      <c r="P97"/>
      <c r="Q97"/>
      <c r="R97"/>
      <c r="S97"/>
      <c r="T97"/>
      <c r="U97"/>
      <c r="V97"/>
      <c r="W97"/>
      <c r="X97"/>
      <c r="Y97"/>
      <c r="Z97"/>
      <c r="AA97"/>
      <c r="AB97"/>
    </row>
    <row r="98" spans="2:28" ht="15" customHeight="1" x14ac:dyDescent="0.25">
      <c r="B98" s="31"/>
      <c r="C98" s="31"/>
      <c r="D98" s="31"/>
      <c r="E98" s="31"/>
      <c r="F98" s="31"/>
      <c r="G98" s="31"/>
      <c r="H98" s="31"/>
      <c r="I98" s="31"/>
      <c r="J98" s="31"/>
      <c r="K98" s="31"/>
      <c r="L98" s="31"/>
      <c r="M98" s="31"/>
      <c r="N98" s="31"/>
      <c r="O98"/>
      <c r="P98"/>
      <c r="Q98"/>
      <c r="R98"/>
      <c r="S98"/>
      <c r="T98"/>
      <c r="U98"/>
      <c r="V98"/>
      <c r="W98"/>
      <c r="X98"/>
      <c r="Y98"/>
      <c r="Z98"/>
      <c r="AA98"/>
      <c r="AB98"/>
    </row>
    <row r="99" spans="2:28" ht="15" customHeight="1" x14ac:dyDescent="0.25">
      <c r="B99" s="31"/>
      <c r="C99" s="31"/>
      <c r="D99" s="31"/>
      <c r="E99" s="31"/>
      <c r="F99" s="31"/>
      <c r="G99" s="31"/>
      <c r="H99" s="31"/>
      <c r="I99" s="31"/>
      <c r="J99" s="31"/>
      <c r="K99" s="31"/>
      <c r="L99" s="31"/>
      <c r="M99" s="31"/>
      <c r="N99" s="31"/>
      <c r="O99"/>
      <c r="P99"/>
      <c r="Q99"/>
      <c r="R99"/>
      <c r="S99"/>
      <c r="T99"/>
      <c r="U99"/>
      <c r="V99"/>
      <c r="W99"/>
      <c r="X99"/>
      <c r="Y99"/>
      <c r="Z99"/>
      <c r="AA99"/>
      <c r="AB99"/>
    </row>
    <row r="100" spans="2:28" ht="15" customHeight="1" x14ac:dyDescent="0.25">
      <c r="B100" s="31"/>
      <c r="C100" s="31"/>
      <c r="D100" s="31"/>
      <c r="E100" s="31"/>
      <c r="F100" s="31"/>
      <c r="G100" s="31"/>
      <c r="H100" s="31"/>
      <c r="I100" s="31"/>
      <c r="J100" s="31"/>
      <c r="K100" s="31"/>
      <c r="L100" s="31"/>
      <c r="M100" s="31"/>
      <c r="N100" s="31"/>
      <c r="O100"/>
      <c r="P100"/>
      <c r="Q100"/>
      <c r="R100"/>
      <c r="S100"/>
      <c r="T100"/>
      <c r="U100"/>
      <c r="V100"/>
      <c r="W100"/>
      <c r="X100"/>
      <c r="Y100"/>
      <c r="Z100"/>
      <c r="AA100"/>
      <c r="AB100"/>
    </row>
    <row r="101" spans="2:28" ht="15" customHeight="1" x14ac:dyDescent="0.25">
      <c r="B101" s="31"/>
      <c r="C101" s="31"/>
      <c r="D101" s="31"/>
      <c r="E101" s="31"/>
      <c r="F101" s="31"/>
      <c r="G101" s="31"/>
      <c r="H101" s="31"/>
      <c r="I101" s="31"/>
      <c r="J101" s="31"/>
      <c r="K101" s="31"/>
      <c r="L101" s="31"/>
      <c r="M101" s="31"/>
      <c r="N101" s="31"/>
      <c r="O101"/>
      <c r="P101"/>
      <c r="Q101"/>
      <c r="R101"/>
      <c r="S101"/>
      <c r="T101"/>
      <c r="U101"/>
      <c r="V101"/>
      <c r="W101"/>
      <c r="X101"/>
      <c r="Y101"/>
      <c r="Z101"/>
      <c r="AA101"/>
      <c r="AB101"/>
    </row>
  </sheetData>
  <mergeCells count="1">
    <mergeCell ref="L1:M1"/>
  </mergeCells>
  <conditionalFormatting sqref="B1">
    <cfRule type="cellIs" dxfId="38" priority="1" operator="equal">
      <formula>"Incomplete"</formula>
    </cfRule>
    <cfRule type="cellIs" dxfId="37" priority="2" operator="equal">
      <formula>"Flag for Review"</formula>
    </cfRule>
    <cfRule type="cellIs" dxfId="36"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L1" location="'Point Grid'!A8" display="Return to Point Grid"/>
    <hyperlink ref="L1:M1" location="'Point Grid'!A1" display="Return to Point Grid"/>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U101"/>
  <sheetViews>
    <sheetView zoomScaleNormal="100" workbookViewId="0"/>
  </sheetViews>
  <sheetFormatPr defaultColWidth="9.140625" defaultRowHeight="15" x14ac:dyDescent="0.25"/>
  <cols>
    <col min="1" max="1" width="9.140625" style="21"/>
    <col min="2" max="2" width="16" style="21" bestFit="1" customWidth="1"/>
    <col min="3" max="9" width="11.140625" style="21" customWidth="1"/>
    <col min="10" max="16384" width="9.140625" style="21"/>
  </cols>
  <sheetData>
    <row r="1" spans="1:21" x14ac:dyDescent="0.25">
      <c r="A1" s="7">
        <v>19</v>
      </c>
      <c r="B1" s="27" t="s">
        <v>12</v>
      </c>
      <c r="C1" s="20"/>
      <c r="D1" s="20"/>
      <c r="E1" s="20"/>
      <c r="F1" s="20"/>
      <c r="G1" s="20"/>
      <c r="H1" s="405" t="s">
        <v>24</v>
      </c>
      <c r="I1" s="406"/>
      <c r="K1"/>
      <c r="L1"/>
      <c r="M1"/>
      <c r="N1"/>
      <c r="O1"/>
      <c r="P1"/>
      <c r="Q1"/>
      <c r="R1"/>
      <c r="S1"/>
      <c r="T1"/>
      <c r="U1"/>
    </row>
    <row r="2" spans="1:21" x14ac:dyDescent="0.25">
      <c r="A2" s="22"/>
      <c r="B2" s="19"/>
      <c r="C2" s="19"/>
      <c r="D2" s="19"/>
      <c r="E2" s="19"/>
      <c r="F2" s="19"/>
      <c r="G2" s="19"/>
      <c r="H2" s="19"/>
      <c r="I2" s="23"/>
      <c r="K2"/>
      <c r="L2"/>
      <c r="M2"/>
      <c r="N2"/>
      <c r="O2"/>
      <c r="P2"/>
      <c r="Q2"/>
      <c r="R2"/>
      <c r="S2"/>
      <c r="T2"/>
      <c r="U2"/>
    </row>
    <row r="3" spans="1:21" x14ac:dyDescent="0.25">
      <c r="A3" s="8" t="s">
        <v>13</v>
      </c>
      <c r="B3" s="17"/>
      <c r="C3" s="17"/>
      <c r="D3" s="17"/>
      <c r="E3" s="17"/>
      <c r="F3" s="17"/>
      <c r="G3" s="17"/>
      <c r="H3" s="17"/>
      <c r="I3" s="18"/>
      <c r="J3" s="31"/>
      <c r="K3"/>
      <c r="L3"/>
      <c r="M3"/>
      <c r="N3"/>
      <c r="O3"/>
      <c r="P3"/>
      <c r="Q3"/>
      <c r="R3"/>
      <c r="S3"/>
      <c r="T3"/>
      <c r="U3"/>
    </row>
    <row r="4" spans="1:21" x14ac:dyDescent="0.25">
      <c r="A4" s="9">
        <f>INDEX('Point Grid'!B:B,MATCH(A1,'Point Grid'!A:A,0))</f>
        <v>0.75</v>
      </c>
      <c r="B4" s="17"/>
      <c r="C4" s="17"/>
      <c r="D4" s="17"/>
      <c r="E4" s="17"/>
      <c r="F4" s="17"/>
      <c r="G4" s="17"/>
      <c r="H4" s="17"/>
      <c r="I4" s="18"/>
      <c r="J4" s="31"/>
      <c r="K4"/>
      <c r="L4"/>
      <c r="M4"/>
      <c r="N4"/>
      <c r="O4"/>
      <c r="P4"/>
      <c r="Q4"/>
      <c r="R4"/>
      <c r="S4"/>
      <c r="T4"/>
      <c r="U4"/>
    </row>
    <row r="5" spans="1:21" x14ac:dyDescent="0.25">
      <c r="A5" s="16"/>
      <c r="B5" s="17"/>
      <c r="C5" s="17"/>
      <c r="D5" s="17"/>
      <c r="E5" s="17"/>
      <c r="F5" s="17"/>
      <c r="G5" s="17"/>
      <c r="H5" s="17"/>
      <c r="I5" s="18"/>
      <c r="J5" s="31"/>
      <c r="K5"/>
      <c r="L5"/>
      <c r="M5"/>
      <c r="N5"/>
      <c r="O5"/>
      <c r="P5"/>
      <c r="Q5"/>
      <c r="R5"/>
      <c r="S5"/>
      <c r="T5"/>
      <c r="U5"/>
    </row>
    <row r="6" spans="1:21" x14ac:dyDescent="0.25">
      <c r="A6" s="25" t="s">
        <v>2</v>
      </c>
      <c r="B6" s="17" t="s">
        <v>399</v>
      </c>
      <c r="C6" s="17"/>
      <c r="D6" s="17"/>
      <c r="E6" s="17"/>
      <c r="F6" s="17"/>
      <c r="G6" s="17"/>
      <c r="H6" s="17"/>
      <c r="I6" s="18"/>
      <c r="J6" s="31"/>
      <c r="K6"/>
      <c r="L6"/>
      <c r="M6"/>
      <c r="N6"/>
      <c r="O6"/>
      <c r="P6"/>
      <c r="Q6"/>
      <c r="R6"/>
      <c r="S6"/>
      <c r="T6"/>
      <c r="U6"/>
    </row>
    <row r="7" spans="1:21" ht="15.75" thickBot="1" x14ac:dyDescent="0.3">
      <c r="A7" s="9">
        <f>INDEX('Point Grid'!$C$8:$I$54,MATCH($A$1,'Point Grid'!$A$8:$A$54,0),MATCH(A6,'Point Grid'!$C$7:$I$7,0))</f>
        <v>0.75</v>
      </c>
      <c r="B7" s="17"/>
      <c r="C7" s="17"/>
      <c r="D7" s="17"/>
      <c r="E7" s="17"/>
      <c r="F7" s="17"/>
      <c r="G7" s="17"/>
      <c r="H7" s="17"/>
      <c r="I7" s="18"/>
      <c r="J7" s="31"/>
      <c r="K7"/>
      <c r="L7"/>
      <c r="M7"/>
      <c r="N7"/>
      <c r="O7"/>
      <c r="P7"/>
      <c r="Q7"/>
      <c r="R7"/>
      <c r="S7"/>
      <c r="T7"/>
      <c r="U7"/>
    </row>
    <row r="8" spans="1:21" ht="15.75" thickBot="1" x14ac:dyDescent="0.3">
      <c r="A8" s="5"/>
      <c r="B8" s="35" t="s">
        <v>51</v>
      </c>
      <c r="C8" s="28" t="s">
        <v>147</v>
      </c>
      <c r="D8" s="28"/>
      <c r="E8" s="28"/>
      <c r="F8" s="28"/>
      <c r="G8" s="28"/>
      <c r="H8" s="28"/>
      <c r="I8" s="18"/>
      <c r="J8" s="31"/>
      <c r="K8"/>
      <c r="L8"/>
      <c r="M8"/>
      <c r="N8"/>
      <c r="O8"/>
      <c r="P8"/>
      <c r="Q8"/>
      <c r="R8"/>
      <c r="S8"/>
      <c r="T8"/>
      <c r="U8"/>
    </row>
    <row r="9" spans="1:21" x14ac:dyDescent="0.25">
      <c r="A9" s="25"/>
      <c r="B9" s="35" t="s">
        <v>52</v>
      </c>
      <c r="C9" s="17" t="s">
        <v>148</v>
      </c>
      <c r="D9" s="17"/>
      <c r="E9" s="17"/>
      <c r="F9" s="17"/>
      <c r="G9" s="17"/>
      <c r="H9" s="17"/>
      <c r="I9" s="18"/>
      <c r="J9" s="31"/>
      <c r="K9"/>
      <c r="L9"/>
      <c r="M9"/>
      <c r="N9"/>
      <c r="O9"/>
      <c r="P9"/>
      <c r="Q9"/>
      <c r="R9"/>
      <c r="S9"/>
      <c r="T9"/>
      <c r="U9"/>
    </row>
    <row r="10" spans="1:21" x14ac:dyDescent="0.25">
      <c r="A10" s="25"/>
      <c r="B10" s="35" t="s">
        <v>146</v>
      </c>
      <c r="C10" s="17" t="s">
        <v>149</v>
      </c>
      <c r="D10" s="17"/>
      <c r="E10" s="17"/>
      <c r="F10" s="17"/>
      <c r="G10" s="17"/>
      <c r="H10" s="17"/>
      <c r="I10" s="18"/>
      <c r="J10" s="31"/>
      <c r="K10"/>
      <c r="L10"/>
      <c r="M10"/>
      <c r="N10"/>
      <c r="O10"/>
      <c r="P10"/>
      <c r="Q10"/>
      <c r="R10"/>
      <c r="S10"/>
      <c r="T10"/>
      <c r="U10"/>
    </row>
    <row r="11" spans="1:21" x14ac:dyDescent="0.25">
      <c r="A11" s="25"/>
      <c r="B11" s="17"/>
      <c r="C11" s="17"/>
      <c r="D11" s="17"/>
      <c r="E11" s="17"/>
      <c r="F11" s="17"/>
      <c r="G11" s="17"/>
      <c r="H11" s="17"/>
      <c r="I11" s="18"/>
      <c r="J11" s="31"/>
      <c r="K11"/>
      <c r="L11"/>
      <c r="M11"/>
      <c r="N11"/>
      <c r="O11"/>
      <c r="P11"/>
      <c r="Q11"/>
      <c r="R11"/>
      <c r="S11"/>
      <c r="T11"/>
      <c r="U11"/>
    </row>
    <row r="12" spans="1:21" x14ac:dyDescent="0.25">
      <c r="A12" s="25"/>
      <c r="B12" s="17"/>
      <c r="C12" s="17"/>
      <c r="D12" s="17"/>
      <c r="E12" s="17"/>
      <c r="F12" s="17"/>
      <c r="G12" s="17"/>
      <c r="H12" s="17"/>
      <c r="I12" s="18"/>
      <c r="J12" s="31"/>
      <c r="K12"/>
      <c r="L12"/>
      <c r="M12"/>
      <c r="N12"/>
      <c r="O12"/>
      <c r="P12"/>
      <c r="Q12"/>
      <c r="R12"/>
      <c r="S12"/>
      <c r="T12"/>
      <c r="U12"/>
    </row>
    <row r="13" spans="1:21" x14ac:dyDescent="0.25">
      <c r="A13" s="25"/>
      <c r="B13" s="17"/>
      <c r="C13" s="17"/>
      <c r="D13" s="17"/>
      <c r="E13" s="17"/>
      <c r="F13" s="17"/>
      <c r="G13" s="17"/>
      <c r="H13" s="17"/>
      <c r="I13" s="18"/>
      <c r="J13" s="31"/>
      <c r="K13"/>
      <c r="L13"/>
      <c r="M13"/>
      <c r="N13"/>
      <c r="O13"/>
      <c r="P13"/>
      <c r="Q13"/>
      <c r="R13"/>
      <c r="S13"/>
      <c r="T13"/>
      <c r="U13"/>
    </row>
    <row r="14" spans="1:21" x14ac:dyDescent="0.25">
      <c r="A14" s="25"/>
      <c r="B14" s="17"/>
      <c r="C14" s="17"/>
      <c r="D14" s="17"/>
      <c r="E14" s="17"/>
      <c r="F14" s="17"/>
      <c r="G14" s="17"/>
      <c r="H14" s="17"/>
      <c r="I14" s="18"/>
      <c r="J14" s="31"/>
      <c r="K14"/>
      <c r="L14"/>
      <c r="M14"/>
      <c r="N14"/>
      <c r="O14"/>
      <c r="P14"/>
      <c r="Q14"/>
      <c r="R14"/>
      <c r="S14"/>
      <c r="T14"/>
      <c r="U14"/>
    </row>
    <row r="15" spans="1:21" x14ac:dyDescent="0.25">
      <c r="A15" s="25"/>
      <c r="B15" s="17"/>
      <c r="C15" s="17"/>
      <c r="D15" s="17"/>
      <c r="E15" s="17"/>
      <c r="F15" s="17"/>
      <c r="G15" s="17"/>
      <c r="H15" s="17"/>
      <c r="I15" s="18"/>
      <c r="J15" s="31"/>
      <c r="K15"/>
      <c r="L15"/>
      <c r="M15"/>
      <c r="N15"/>
      <c r="O15"/>
      <c r="P15"/>
      <c r="Q15"/>
      <c r="R15"/>
      <c r="S15"/>
      <c r="T15"/>
      <c r="U15"/>
    </row>
    <row r="16" spans="1:21" x14ac:dyDescent="0.25">
      <c r="A16" s="25"/>
      <c r="B16" s="17"/>
      <c r="C16" s="17"/>
      <c r="D16" s="17"/>
      <c r="E16" s="17"/>
      <c r="F16" s="17"/>
      <c r="G16" s="17"/>
      <c r="H16" s="17"/>
      <c r="I16" s="18"/>
      <c r="J16" s="31"/>
      <c r="K16"/>
      <c r="L16"/>
      <c r="M16"/>
      <c r="N16"/>
      <c r="O16"/>
      <c r="P16"/>
      <c r="Q16"/>
      <c r="R16"/>
      <c r="S16"/>
      <c r="T16"/>
      <c r="U16"/>
    </row>
    <row r="17" spans="1:21" x14ac:dyDescent="0.25">
      <c r="A17" s="25"/>
      <c r="B17" s="17"/>
      <c r="C17" s="17"/>
      <c r="D17" s="17"/>
      <c r="E17" s="17"/>
      <c r="F17" s="17"/>
      <c r="G17" s="17"/>
      <c r="H17" s="17"/>
      <c r="I17" s="18"/>
      <c r="J17" s="31"/>
      <c r="K17"/>
      <c r="L17"/>
      <c r="M17"/>
      <c r="N17"/>
      <c r="O17"/>
      <c r="P17"/>
      <c r="Q17"/>
      <c r="R17"/>
      <c r="S17"/>
      <c r="T17"/>
      <c r="U17"/>
    </row>
    <row r="18" spans="1:21" ht="15" customHeight="1" x14ac:dyDescent="0.25">
      <c r="A18" s="25"/>
      <c r="B18" s="17"/>
      <c r="C18" s="17"/>
      <c r="D18" s="17"/>
      <c r="E18" s="17"/>
      <c r="F18" s="17"/>
      <c r="G18" s="17"/>
      <c r="H18" s="17"/>
      <c r="I18" s="18"/>
      <c r="J18" s="31"/>
      <c r="K18"/>
      <c r="L18"/>
      <c r="M18"/>
      <c r="N18"/>
      <c r="O18"/>
      <c r="P18"/>
      <c r="Q18"/>
      <c r="R18"/>
      <c r="S18"/>
      <c r="T18"/>
      <c r="U18"/>
    </row>
    <row r="19" spans="1:21" ht="15" customHeight="1" x14ac:dyDescent="0.25">
      <c r="A19" s="25"/>
      <c r="B19" s="17"/>
      <c r="C19" s="17"/>
      <c r="D19" s="17"/>
      <c r="E19" s="17"/>
      <c r="F19" s="17"/>
      <c r="G19" s="17"/>
      <c r="H19" s="17"/>
      <c r="I19" s="18"/>
      <c r="J19" s="31"/>
      <c r="K19"/>
      <c r="L19"/>
      <c r="M19"/>
      <c r="N19"/>
      <c r="O19"/>
      <c r="P19"/>
      <c r="Q19"/>
      <c r="R19"/>
      <c r="S19"/>
      <c r="T19"/>
      <c r="U19"/>
    </row>
    <row r="20" spans="1:21" ht="15" customHeight="1" x14ac:dyDescent="0.25">
      <c r="A20" s="25"/>
      <c r="B20" s="17"/>
      <c r="C20" s="17"/>
      <c r="D20" s="17"/>
      <c r="E20" s="17"/>
      <c r="F20" s="17"/>
      <c r="G20" s="17"/>
      <c r="H20" s="17"/>
      <c r="I20" s="18"/>
      <c r="J20" s="31"/>
      <c r="K20"/>
      <c r="L20"/>
      <c r="M20"/>
      <c r="N20"/>
      <c r="O20"/>
      <c r="P20"/>
      <c r="Q20"/>
      <c r="R20"/>
      <c r="S20"/>
      <c r="T20"/>
      <c r="U20"/>
    </row>
    <row r="21" spans="1:21" ht="15" customHeight="1" x14ac:dyDescent="0.25">
      <c r="A21" s="25"/>
      <c r="B21" s="17"/>
      <c r="C21" s="17"/>
      <c r="D21" s="17"/>
      <c r="E21" s="17"/>
      <c r="F21" s="17"/>
      <c r="G21" s="17"/>
      <c r="H21" s="17"/>
      <c r="I21" s="18"/>
      <c r="J21" s="31"/>
      <c r="K21"/>
      <c r="L21"/>
      <c r="M21"/>
      <c r="N21"/>
      <c r="O21"/>
      <c r="P21"/>
      <c r="Q21"/>
      <c r="R21"/>
      <c r="S21"/>
      <c r="T21"/>
      <c r="U21"/>
    </row>
    <row r="22" spans="1:21" ht="15" customHeight="1" x14ac:dyDescent="0.25">
      <c r="A22" s="25"/>
      <c r="B22" s="17"/>
      <c r="C22" s="17"/>
      <c r="D22" s="17"/>
      <c r="E22" s="17"/>
      <c r="F22" s="17"/>
      <c r="G22" s="17"/>
      <c r="H22" s="17"/>
      <c r="I22" s="18"/>
      <c r="J22" s="31"/>
      <c r="K22"/>
      <c r="L22"/>
      <c r="M22"/>
      <c r="N22"/>
      <c r="O22"/>
      <c r="P22"/>
      <c r="Q22"/>
      <c r="R22"/>
      <c r="S22"/>
      <c r="T22"/>
      <c r="U22"/>
    </row>
    <row r="23" spans="1:21" ht="15" customHeight="1" x14ac:dyDescent="0.25">
      <c r="A23" s="25"/>
      <c r="B23" s="17"/>
      <c r="C23" s="17"/>
      <c r="D23" s="17"/>
      <c r="E23" s="17"/>
      <c r="F23" s="17"/>
      <c r="G23" s="17"/>
      <c r="H23" s="17"/>
      <c r="I23" s="18"/>
      <c r="J23" s="31"/>
      <c r="K23"/>
      <c r="L23"/>
      <c r="M23"/>
      <c r="N23"/>
      <c r="O23"/>
      <c r="P23"/>
      <c r="Q23"/>
      <c r="R23"/>
      <c r="S23"/>
      <c r="T23"/>
      <c r="U23"/>
    </row>
    <row r="24" spans="1:21" ht="15" customHeight="1" x14ac:dyDescent="0.25">
      <c r="A24" s="25"/>
      <c r="B24" s="17"/>
      <c r="C24" s="17"/>
      <c r="D24" s="17"/>
      <c r="E24" s="17"/>
      <c r="F24" s="17"/>
      <c r="G24" s="17"/>
      <c r="H24" s="17"/>
      <c r="I24" s="18"/>
      <c r="J24" s="31"/>
      <c r="K24"/>
      <c r="L24"/>
      <c r="M24"/>
      <c r="N24"/>
      <c r="O24"/>
      <c r="P24"/>
      <c r="Q24"/>
      <c r="R24"/>
      <c r="S24"/>
      <c r="T24"/>
      <c r="U24"/>
    </row>
    <row r="25" spans="1:21" ht="15" customHeight="1" x14ac:dyDescent="0.25">
      <c r="A25" s="25"/>
      <c r="B25" s="17"/>
      <c r="C25" s="17"/>
      <c r="D25" s="17"/>
      <c r="E25" s="17"/>
      <c r="F25" s="17"/>
      <c r="G25" s="17"/>
      <c r="H25" s="17"/>
      <c r="I25" s="18"/>
      <c r="J25" s="31"/>
      <c r="K25"/>
      <c r="L25"/>
      <c r="M25"/>
      <c r="N25"/>
      <c r="O25"/>
      <c r="P25"/>
      <c r="Q25"/>
      <c r="R25"/>
      <c r="S25"/>
      <c r="T25"/>
      <c r="U25"/>
    </row>
    <row r="26" spans="1:21" ht="15" customHeight="1" x14ac:dyDescent="0.25">
      <c r="A26" s="25"/>
      <c r="B26" s="17"/>
      <c r="C26" s="17"/>
      <c r="D26" s="17"/>
      <c r="E26" s="17"/>
      <c r="F26" s="17"/>
      <c r="G26" s="17"/>
      <c r="H26" s="17"/>
      <c r="I26" s="18"/>
      <c r="J26" s="31"/>
      <c r="K26"/>
      <c r="L26"/>
      <c r="M26"/>
      <c r="N26"/>
      <c r="O26"/>
      <c r="P26"/>
      <c r="Q26"/>
      <c r="R26"/>
      <c r="S26"/>
      <c r="T26"/>
      <c r="U26"/>
    </row>
    <row r="27" spans="1:21" ht="15" customHeight="1" x14ac:dyDescent="0.25">
      <c r="A27" s="25"/>
      <c r="B27" s="17"/>
      <c r="C27" s="17"/>
      <c r="D27" s="17"/>
      <c r="E27" s="17"/>
      <c r="F27" s="17"/>
      <c r="G27" s="17"/>
      <c r="H27" s="17"/>
      <c r="I27" s="18"/>
      <c r="J27" s="31"/>
      <c r="K27"/>
      <c r="L27"/>
      <c r="M27"/>
      <c r="N27"/>
      <c r="O27"/>
      <c r="P27"/>
      <c r="Q27"/>
      <c r="R27"/>
      <c r="S27"/>
      <c r="T27"/>
      <c r="U27"/>
    </row>
    <row r="28" spans="1:21" ht="15" customHeight="1" x14ac:dyDescent="0.25">
      <c r="A28" s="25"/>
      <c r="B28" s="17"/>
      <c r="C28" s="17"/>
      <c r="D28" s="17"/>
      <c r="E28" s="17"/>
      <c r="F28" s="17"/>
      <c r="G28" s="17"/>
      <c r="H28" s="17"/>
      <c r="I28" s="18"/>
      <c r="J28" s="31"/>
      <c r="K28"/>
      <c r="L28"/>
      <c r="M28"/>
      <c r="N28"/>
      <c r="O28"/>
      <c r="P28"/>
      <c r="Q28"/>
      <c r="R28"/>
      <c r="S28"/>
      <c r="T28"/>
      <c r="U28"/>
    </row>
    <row r="29" spans="1:21" ht="15" customHeight="1" x14ac:dyDescent="0.25">
      <c r="A29" s="22"/>
      <c r="B29" s="17"/>
      <c r="C29" s="17"/>
      <c r="D29" s="17"/>
      <c r="E29" s="17"/>
      <c r="F29" s="17"/>
      <c r="G29" s="17"/>
      <c r="H29" s="17"/>
      <c r="I29" s="18"/>
      <c r="J29" s="31"/>
      <c r="K29"/>
      <c r="L29"/>
      <c r="M29"/>
      <c r="N29"/>
      <c r="O29"/>
      <c r="P29"/>
      <c r="Q29"/>
      <c r="R29"/>
      <c r="S29"/>
      <c r="T29"/>
      <c r="U29"/>
    </row>
    <row r="30" spans="1:21" ht="15" customHeight="1" thickBot="1" x14ac:dyDescent="0.3">
      <c r="A30" s="24"/>
      <c r="B30" s="32"/>
      <c r="C30" s="32"/>
      <c r="D30" s="32"/>
      <c r="E30" s="32"/>
      <c r="F30" s="32"/>
      <c r="G30" s="32"/>
      <c r="H30" s="32"/>
      <c r="I30" s="33"/>
      <c r="J30" s="31"/>
      <c r="K30"/>
      <c r="L30"/>
      <c r="M30"/>
      <c r="N30"/>
      <c r="O30"/>
      <c r="P30"/>
      <c r="Q30"/>
      <c r="R30"/>
      <c r="S30"/>
      <c r="T30"/>
      <c r="U30"/>
    </row>
    <row r="31" spans="1:21" ht="15" customHeight="1" x14ac:dyDescent="0.25">
      <c r="B31" s="31"/>
      <c r="C31" s="31"/>
      <c r="D31" s="31"/>
      <c r="E31" s="31"/>
      <c r="F31" s="31"/>
      <c r="G31" s="31"/>
      <c r="H31" s="31"/>
      <c r="I31" s="31"/>
      <c r="J31" s="31"/>
      <c r="K31"/>
      <c r="L31"/>
      <c r="M31"/>
      <c r="N31"/>
      <c r="O31"/>
      <c r="P31"/>
      <c r="Q31"/>
      <c r="R31"/>
      <c r="S31"/>
      <c r="T31"/>
      <c r="U31"/>
    </row>
    <row r="32" spans="1:21" ht="15" customHeight="1" x14ac:dyDescent="0.25">
      <c r="J32" s="31"/>
      <c r="K32"/>
      <c r="L32"/>
      <c r="M32"/>
      <c r="N32"/>
      <c r="O32"/>
      <c r="P32"/>
      <c r="Q32"/>
      <c r="R32"/>
      <c r="S32"/>
      <c r="T32"/>
      <c r="U32"/>
    </row>
    <row r="33" spans="2:21" ht="15" customHeight="1" x14ac:dyDescent="0.25">
      <c r="J33" s="31"/>
      <c r="K33"/>
      <c r="L33"/>
      <c r="M33"/>
      <c r="N33"/>
      <c r="O33"/>
      <c r="P33"/>
      <c r="Q33"/>
      <c r="R33"/>
      <c r="S33"/>
      <c r="T33"/>
      <c r="U33"/>
    </row>
    <row r="34" spans="2:21" ht="15" customHeight="1" x14ac:dyDescent="0.25">
      <c r="J34" s="31"/>
      <c r="K34"/>
      <c r="L34"/>
      <c r="M34"/>
      <c r="N34"/>
      <c r="O34"/>
      <c r="P34"/>
      <c r="Q34"/>
      <c r="R34"/>
      <c r="S34"/>
      <c r="T34"/>
      <c r="U34"/>
    </row>
    <row r="35" spans="2:21" ht="15" customHeight="1" x14ac:dyDescent="0.25">
      <c r="J35" s="31"/>
      <c r="K35"/>
      <c r="L35"/>
      <c r="M35"/>
      <c r="N35"/>
      <c r="O35"/>
      <c r="P35"/>
      <c r="Q35"/>
      <c r="R35"/>
      <c r="S35"/>
      <c r="T35"/>
      <c r="U35"/>
    </row>
    <row r="36" spans="2:21" ht="15" customHeight="1" x14ac:dyDescent="0.25">
      <c r="J36" s="31"/>
      <c r="K36"/>
      <c r="L36"/>
      <c r="M36"/>
      <c r="N36"/>
      <c r="O36"/>
      <c r="P36"/>
      <c r="Q36"/>
      <c r="R36"/>
      <c r="S36"/>
      <c r="T36"/>
      <c r="U36"/>
    </row>
    <row r="37" spans="2:21" ht="15" customHeight="1" x14ac:dyDescent="0.25">
      <c r="J37" s="31"/>
      <c r="K37"/>
      <c r="L37"/>
      <c r="M37"/>
      <c r="N37"/>
      <c r="O37"/>
      <c r="P37"/>
      <c r="Q37"/>
      <c r="R37"/>
      <c r="S37"/>
      <c r="T37"/>
      <c r="U37"/>
    </row>
    <row r="38" spans="2:21" ht="15" customHeight="1" x14ac:dyDescent="0.25">
      <c r="J38" s="31"/>
      <c r="K38"/>
      <c r="L38"/>
      <c r="M38"/>
      <c r="N38"/>
      <c r="O38"/>
      <c r="P38"/>
      <c r="Q38"/>
      <c r="R38"/>
      <c r="S38"/>
      <c r="T38"/>
      <c r="U38"/>
    </row>
    <row r="39" spans="2:21" ht="15" customHeight="1" x14ac:dyDescent="0.25">
      <c r="J39" s="31"/>
      <c r="K39"/>
      <c r="L39"/>
      <c r="M39"/>
      <c r="N39"/>
      <c r="O39"/>
      <c r="P39"/>
      <c r="Q39"/>
      <c r="R39"/>
      <c r="S39"/>
      <c r="T39"/>
      <c r="U39"/>
    </row>
    <row r="40" spans="2:21" ht="15" customHeight="1" x14ac:dyDescent="0.25">
      <c r="J40" s="31"/>
      <c r="K40"/>
      <c r="L40"/>
      <c r="M40"/>
      <c r="N40"/>
      <c r="O40"/>
      <c r="P40"/>
      <c r="Q40"/>
      <c r="R40"/>
      <c r="S40"/>
      <c r="T40"/>
      <c r="U40"/>
    </row>
    <row r="41" spans="2:21" ht="15" customHeight="1" x14ac:dyDescent="0.25">
      <c r="J41" s="31"/>
      <c r="K41"/>
      <c r="L41"/>
      <c r="M41"/>
      <c r="N41"/>
      <c r="O41"/>
      <c r="P41"/>
      <c r="Q41"/>
      <c r="R41"/>
      <c r="S41"/>
      <c r="T41"/>
      <c r="U41"/>
    </row>
    <row r="42" spans="2:21" ht="15" customHeight="1" x14ac:dyDescent="0.25">
      <c r="J42" s="31"/>
      <c r="K42"/>
      <c r="L42"/>
      <c r="M42"/>
      <c r="N42"/>
      <c r="O42"/>
      <c r="P42"/>
      <c r="Q42"/>
      <c r="R42"/>
      <c r="S42"/>
      <c r="T42"/>
      <c r="U42"/>
    </row>
    <row r="43" spans="2:21" ht="15" customHeight="1" x14ac:dyDescent="0.25">
      <c r="J43" s="31"/>
      <c r="K43"/>
      <c r="L43"/>
      <c r="M43"/>
      <c r="N43"/>
      <c r="O43"/>
      <c r="P43"/>
      <c r="Q43"/>
      <c r="R43"/>
      <c r="S43"/>
      <c r="T43"/>
      <c r="U43"/>
    </row>
    <row r="44" spans="2:21" ht="15" customHeight="1" x14ac:dyDescent="0.25">
      <c r="J44" s="31"/>
      <c r="K44"/>
      <c r="L44"/>
      <c r="M44"/>
      <c r="N44"/>
      <c r="O44"/>
      <c r="P44"/>
      <c r="Q44"/>
      <c r="R44"/>
      <c r="S44"/>
      <c r="T44"/>
      <c r="U44"/>
    </row>
    <row r="45" spans="2:21" ht="15" customHeight="1" x14ac:dyDescent="0.25">
      <c r="J45" s="31"/>
      <c r="K45"/>
      <c r="L45"/>
      <c r="M45"/>
      <c r="N45"/>
      <c r="O45"/>
      <c r="P45"/>
      <c r="Q45"/>
      <c r="R45"/>
      <c r="S45"/>
      <c r="T45"/>
      <c r="U45"/>
    </row>
    <row r="46" spans="2:21" ht="15" customHeight="1" x14ac:dyDescent="0.25">
      <c r="B46" s="31"/>
      <c r="C46" s="31"/>
      <c r="D46" s="31"/>
      <c r="E46" s="31"/>
      <c r="F46" s="31"/>
      <c r="G46" s="31"/>
      <c r="H46" s="31"/>
      <c r="I46" s="31"/>
      <c r="J46" s="31"/>
      <c r="K46"/>
      <c r="L46"/>
      <c r="M46"/>
      <c r="N46"/>
      <c r="O46"/>
      <c r="P46"/>
      <c r="Q46"/>
      <c r="R46"/>
      <c r="S46"/>
      <c r="T46"/>
      <c r="U46"/>
    </row>
    <row r="47" spans="2:21" ht="15" customHeight="1" x14ac:dyDescent="0.25">
      <c r="B47" s="31"/>
      <c r="C47" s="31"/>
      <c r="D47" s="31"/>
      <c r="E47" s="31"/>
      <c r="F47" s="31"/>
      <c r="G47" s="31"/>
      <c r="H47" s="31"/>
      <c r="I47" s="31"/>
      <c r="J47" s="31"/>
      <c r="K47"/>
      <c r="L47"/>
      <c r="M47"/>
      <c r="N47"/>
      <c r="O47"/>
      <c r="P47"/>
      <c r="Q47"/>
      <c r="R47"/>
      <c r="S47"/>
      <c r="T47"/>
      <c r="U47"/>
    </row>
    <row r="48" spans="2:21" ht="15" customHeight="1" x14ac:dyDescent="0.25">
      <c r="B48" s="31"/>
      <c r="C48" s="31"/>
      <c r="D48" s="31"/>
      <c r="E48" s="31"/>
      <c r="F48" s="31"/>
      <c r="G48" s="31"/>
      <c r="H48" s="31"/>
      <c r="I48" s="31"/>
      <c r="J48" s="31"/>
      <c r="K48"/>
      <c r="L48"/>
      <c r="M48"/>
      <c r="N48"/>
      <c r="O48"/>
      <c r="P48"/>
      <c r="Q48"/>
      <c r="R48"/>
      <c r="S48"/>
      <c r="T48"/>
      <c r="U48"/>
    </row>
    <row r="49" spans="2:21" ht="15" customHeight="1" x14ac:dyDescent="0.25">
      <c r="B49" s="31"/>
      <c r="C49" s="31"/>
      <c r="D49" s="31"/>
      <c r="E49" s="31"/>
      <c r="F49" s="31"/>
      <c r="G49" s="31"/>
      <c r="H49" s="31"/>
      <c r="I49" s="31"/>
      <c r="J49" s="31"/>
      <c r="K49"/>
      <c r="L49"/>
      <c r="M49"/>
      <c r="N49"/>
      <c r="O49"/>
      <c r="P49"/>
      <c r="Q49"/>
      <c r="R49"/>
      <c r="S49"/>
      <c r="T49"/>
      <c r="U49"/>
    </row>
    <row r="50" spans="2:21" ht="15" customHeight="1" x14ac:dyDescent="0.25">
      <c r="B50" s="31"/>
      <c r="C50" s="31"/>
      <c r="D50" s="31"/>
      <c r="E50" s="31"/>
      <c r="F50" s="31"/>
      <c r="G50" s="31"/>
      <c r="H50" s="31"/>
      <c r="I50" s="31"/>
      <c r="J50" s="31"/>
      <c r="K50"/>
      <c r="L50"/>
      <c r="M50"/>
      <c r="N50"/>
      <c r="O50"/>
      <c r="P50"/>
      <c r="Q50"/>
      <c r="R50"/>
      <c r="S50"/>
      <c r="T50"/>
      <c r="U50"/>
    </row>
    <row r="51" spans="2:21" ht="15" customHeight="1" x14ac:dyDescent="0.25">
      <c r="B51" s="31"/>
      <c r="C51" s="31"/>
      <c r="D51" s="31"/>
      <c r="E51" s="31"/>
      <c r="F51" s="31"/>
      <c r="G51" s="31"/>
      <c r="H51" s="31"/>
      <c r="I51" s="31"/>
      <c r="J51" s="31"/>
      <c r="K51"/>
      <c r="L51"/>
      <c r="M51"/>
      <c r="N51"/>
      <c r="O51"/>
      <c r="P51"/>
      <c r="Q51"/>
      <c r="R51"/>
      <c r="S51"/>
      <c r="T51"/>
      <c r="U51"/>
    </row>
    <row r="52" spans="2:21" ht="15" customHeight="1" x14ac:dyDescent="0.25">
      <c r="B52" s="31"/>
      <c r="C52" s="31"/>
      <c r="D52" s="31"/>
      <c r="E52" s="31"/>
      <c r="F52" s="31"/>
      <c r="G52" s="31"/>
      <c r="H52" s="31"/>
      <c r="I52" s="31"/>
      <c r="J52" s="31"/>
      <c r="K52"/>
      <c r="L52"/>
      <c r="M52"/>
      <c r="N52"/>
      <c r="O52"/>
      <c r="P52"/>
      <c r="Q52"/>
      <c r="R52"/>
      <c r="S52"/>
      <c r="T52"/>
      <c r="U52"/>
    </row>
    <row r="53" spans="2:21" ht="15" customHeight="1" x14ac:dyDescent="0.25">
      <c r="B53" s="31"/>
      <c r="C53" s="31"/>
      <c r="D53" s="31"/>
      <c r="E53" s="31"/>
      <c r="F53" s="31"/>
      <c r="G53" s="31"/>
      <c r="H53" s="31"/>
      <c r="I53" s="31"/>
      <c r="J53" s="31"/>
      <c r="K53"/>
      <c r="L53"/>
      <c r="M53"/>
      <c r="N53"/>
      <c r="O53"/>
      <c r="P53"/>
      <c r="Q53"/>
      <c r="R53"/>
      <c r="S53"/>
      <c r="T53"/>
      <c r="U53"/>
    </row>
    <row r="54" spans="2:21" ht="15" customHeight="1" x14ac:dyDescent="0.25">
      <c r="B54" s="31"/>
      <c r="C54" s="31"/>
      <c r="D54" s="31"/>
      <c r="E54" s="31"/>
      <c r="F54" s="31"/>
      <c r="G54" s="31"/>
      <c r="H54" s="31"/>
      <c r="I54" s="31"/>
      <c r="J54" s="31"/>
      <c r="K54"/>
      <c r="L54"/>
      <c r="M54"/>
      <c r="N54"/>
      <c r="O54"/>
      <c r="P54"/>
      <c r="Q54"/>
      <c r="R54"/>
      <c r="S54"/>
      <c r="T54"/>
      <c r="U54"/>
    </row>
    <row r="55" spans="2:21" ht="15" customHeight="1" x14ac:dyDescent="0.25">
      <c r="B55" s="31"/>
      <c r="C55" s="31"/>
      <c r="D55" s="31"/>
      <c r="E55" s="31"/>
      <c r="F55" s="31"/>
      <c r="G55" s="31"/>
      <c r="H55" s="31"/>
      <c r="I55" s="31"/>
      <c r="J55" s="31"/>
      <c r="K55"/>
      <c r="L55"/>
      <c r="M55"/>
      <c r="N55"/>
      <c r="O55"/>
      <c r="P55"/>
      <c r="Q55"/>
      <c r="R55"/>
      <c r="S55"/>
      <c r="T55"/>
      <c r="U55"/>
    </row>
    <row r="56" spans="2:21" ht="15" customHeight="1" x14ac:dyDescent="0.25">
      <c r="B56" s="31"/>
      <c r="C56" s="31"/>
      <c r="D56" s="31"/>
      <c r="E56" s="31"/>
      <c r="F56" s="31"/>
      <c r="G56" s="31"/>
      <c r="H56" s="31"/>
      <c r="I56" s="31"/>
      <c r="J56" s="31"/>
      <c r="K56"/>
      <c r="L56"/>
      <c r="M56"/>
      <c r="N56"/>
      <c r="O56"/>
      <c r="P56"/>
      <c r="Q56"/>
      <c r="R56"/>
      <c r="S56"/>
      <c r="T56"/>
      <c r="U56"/>
    </row>
    <row r="57" spans="2:21" ht="15" customHeight="1" x14ac:dyDescent="0.25">
      <c r="B57" s="31"/>
      <c r="C57" s="31"/>
      <c r="D57" s="31"/>
      <c r="E57" s="31"/>
      <c r="F57" s="31"/>
      <c r="G57" s="31"/>
      <c r="H57" s="31"/>
      <c r="I57" s="31"/>
      <c r="J57" s="31"/>
      <c r="K57"/>
      <c r="L57"/>
      <c r="M57"/>
      <c r="N57"/>
      <c r="O57"/>
      <c r="P57"/>
      <c r="Q57"/>
      <c r="R57"/>
      <c r="S57"/>
      <c r="T57"/>
      <c r="U57"/>
    </row>
    <row r="58" spans="2:21" ht="15" customHeight="1" x14ac:dyDescent="0.25">
      <c r="B58" s="31"/>
      <c r="C58" s="31"/>
      <c r="D58" s="31"/>
      <c r="E58" s="31"/>
      <c r="F58" s="31"/>
      <c r="G58" s="31"/>
      <c r="H58" s="31"/>
      <c r="I58" s="31"/>
      <c r="J58" s="31"/>
      <c r="K58"/>
      <c r="L58"/>
      <c r="M58"/>
      <c r="N58"/>
      <c r="O58"/>
      <c r="P58"/>
      <c r="Q58"/>
      <c r="R58"/>
      <c r="S58"/>
      <c r="T58"/>
      <c r="U58"/>
    </row>
    <row r="59" spans="2:21" ht="15" customHeight="1" x14ac:dyDescent="0.25">
      <c r="B59" s="31"/>
      <c r="C59" s="31"/>
      <c r="D59" s="31"/>
      <c r="E59" s="31"/>
      <c r="F59" s="31"/>
      <c r="G59" s="31"/>
      <c r="H59" s="31"/>
      <c r="I59" s="31"/>
      <c r="J59" s="31"/>
      <c r="K59"/>
      <c r="L59"/>
      <c r="M59"/>
      <c r="N59"/>
      <c r="O59"/>
      <c r="P59"/>
      <c r="Q59"/>
      <c r="R59"/>
      <c r="S59"/>
      <c r="T59"/>
      <c r="U59"/>
    </row>
    <row r="60" spans="2:21" ht="15" customHeight="1" x14ac:dyDescent="0.25">
      <c r="B60" s="31"/>
      <c r="C60" s="31"/>
      <c r="D60" s="31"/>
      <c r="E60" s="31"/>
      <c r="F60" s="31"/>
      <c r="G60" s="31"/>
      <c r="H60" s="31"/>
      <c r="I60" s="31"/>
      <c r="J60" s="31"/>
      <c r="K60"/>
      <c r="L60"/>
      <c r="M60"/>
      <c r="N60"/>
      <c r="O60"/>
      <c r="P60"/>
      <c r="Q60"/>
      <c r="R60"/>
      <c r="S60"/>
      <c r="T60"/>
      <c r="U60"/>
    </row>
    <row r="61" spans="2:21" ht="15" customHeight="1" x14ac:dyDescent="0.25">
      <c r="B61" s="31"/>
      <c r="C61" s="31"/>
      <c r="D61" s="31"/>
      <c r="E61" s="31"/>
      <c r="F61" s="31"/>
      <c r="G61" s="31"/>
      <c r="H61" s="31"/>
      <c r="I61" s="31"/>
      <c r="J61" s="31"/>
      <c r="K61"/>
      <c r="L61"/>
      <c r="M61"/>
      <c r="N61"/>
      <c r="O61"/>
      <c r="P61"/>
      <c r="Q61"/>
      <c r="R61"/>
      <c r="S61"/>
      <c r="T61"/>
      <c r="U61"/>
    </row>
    <row r="62" spans="2:21" ht="15" customHeight="1" x14ac:dyDescent="0.25">
      <c r="B62" s="31"/>
      <c r="C62" s="31"/>
      <c r="D62" s="31"/>
      <c r="E62" s="31"/>
      <c r="F62" s="31"/>
      <c r="G62" s="31"/>
      <c r="H62" s="31"/>
      <c r="I62" s="31"/>
      <c r="J62" s="31"/>
      <c r="K62"/>
      <c r="L62"/>
      <c r="M62"/>
      <c r="N62"/>
      <c r="O62"/>
      <c r="P62"/>
      <c r="Q62"/>
      <c r="R62"/>
      <c r="S62"/>
      <c r="T62"/>
      <c r="U62"/>
    </row>
    <row r="63" spans="2:21" ht="15" customHeight="1" x14ac:dyDescent="0.25">
      <c r="B63" s="31"/>
      <c r="C63" s="31"/>
      <c r="D63" s="31"/>
      <c r="E63" s="31"/>
      <c r="F63" s="31"/>
      <c r="G63" s="31"/>
      <c r="H63" s="31"/>
      <c r="I63" s="31"/>
      <c r="J63" s="31"/>
      <c r="K63"/>
      <c r="L63"/>
      <c r="M63"/>
      <c r="N63"/>
      <c r="O63"/>
      <c r="P63"/>
      <c r="Q63"/>
      <c r="R63"/>
      <c r="S63"/>
      <c r="T63"/>
      <c r="U63"/>
    </row>
    <row r="64" spans="2:21" ht="15" customHeight="1" x14ac:dyDescent="0.25">
      <c r="B64" s="31"/>
      <c r="C64" s="31"/>
      <c r="D64" s="31"/>
      <c r="E64" s="31"/>
      <c r="F64" s="31"/>
      <c r="G64" s="31"/>
      <c r="H64" s="31"/>
      <c r="I64" s="31"/>
      <c r="J64" s="31"/>
      <c r="K64"/>
      <c r="L64"/>
      <c r="M64"/>
      <c r="N64"/>
      <c r="O64"/>
      <c r="P64"/>
      <c r="Q64"/>
      <c r="R64"/>
      <c r="S64"/>
      <c r="T64"/>
      <c r="U64"/>
    </row>
    <row r="65" spans="2:21" ht="15" customHeight="1" x14ac:dyDescent="0.25">
      <c r="B65" s="31"/>
      <c r="C65" s="31"/>
      <c r="D65" s="31"/>
      <c r="E65" s="31"/>
      <c r="F65" s="31"/>
      <c r="G65" s="31"/>
      <c r="H65" s="31"/>
      <c r="I65" s="31"/>
      <c r="J65" s="31"/>
      <c r="K65"/>
      <c r="L65"/>
      <c r="M65"/>
      <c r="N65"/>
      <c r="O65"/>
      <c r="P65"/>
      <c r="Q65"/>
      <c r="R65"/>
      <c r="S65"/>
      <c r="T65"/>
      <c r="U65"/>
    </row>
    <row r="66" spans="2:21" ht="15" customHeight="1" x14ac:dyDescent="0.25">
      <c r="B66" s="31"/>
      <c r="C66" s="31"/>
      <c r="D66" s="31"/>
      <c r="E66" s="31"/>
      <c r="F66" s="31"/>
      <c r="G66" s="31"/>
      <c r="H66" s="31"/>
      <c r="I66" s="31"/>
      <c r="J66" s="31"/>
      <c r="K66"/>
      <c r="L66"/>
      <c r="M66"/>
      <c r="N66"/>
      <c r="O66"/>
      <c r="P66"/>
      <c r="Q66"/>
      <c r="R66"/>
      <c r="S66"/>
      <c r="T66"/>
      <c r="U66"/>
    </row>
    <row r="67" spans="2:21" ht="15" customHeight="1" x14ac:dyDescent="0.25">
      <c r="B67" s="31"/>
      <c r="C67" s="31"/>
      <c r="D67" s="31"/>
      <c r="E67" s="31"/>
      <c r="F67" s="31"/>
      <c r="G67" s="31"/>
      <c r="H67" s="31"/>
      <c r="I67" s="31"/>
      <c r="J67" s="31"/>
      <c r="K67"/>
      <c r="L67"/>
      <c r="M67"/>
      <c r="N67"/>
      <c r="O67"/>
      <c r="P67"/>
      <c r="Q67"/>
      <c r="R67"/>
      <c r="S67"/>
      <c r="T67"/>
      <c r="U67"/>
    </row>
    <row r="68" spans="2:21" ht="15" customHeight="1" x14ac:dyDescent="0.25">
      <c r="B68" s="31"/>
      <c r="C68" s="31"/>
      <c r="D68" s="31"/>
      <c r="E68" s="31"/>
      <c r="F68" s="31"/>
      <c r="G68" s="31"/>
      <c r="H68" s="31"/>
      <c r="I68" s="31"/>
      <c r="J68" s="31"/>
      <c r="K68"/>
      <c r="L68"/>
      <c r="M68"/>
      <c r="N68"/>
      <c r="O68"/>
      <c r="P68"/>
      <c r="Q68"/>
      <c r="R68"/>
      <c r="S68"/>
      <c r="T68"/>
      <c r="U68"/>
    </row>
    <row r="69" spans="2:21" ht="15" customHeight="1" x14ac:dyDescent="0.25">
      <c r="B69" s="31"/>
      <c r="C69" s="31"/>
      <c r="D69" s="31"/>
      <c r="E69" s="31"/>
      <c r="F69" s="31"/>
      <c r="G69" s="31"/>
      <c r="H69" s="31"/>
      <c r="I69" s="31"/>
      <c r="J69" s="31"/>
      <c r="K69"/>
      <c r="L69"/>
      <c r="M69"/>
      <c r="N69"/>
      <c r="O69"/>
      <c r="P69"/>
      <c r="Q69"/>
      <c r="R69"/>
      <c r="S69"/>
      <c r="T69"/>
      <c r="U69"/>
    </row>
    <row r="70" spans="2:21" ht="15" customHeight="1" x14ac:dyDescent="0.25">
      <c r="B70" s="31"/>
      <c r="C70" s="31"/>
      <c r="D70" s="31"/>
      <c r="E70" s="31"/>
      <c r="F70" s="31"/>
      <c r="G70" s="31"/>
      <c r="H70" s="31"/>
      <c r="I70" s="31"/>
      <c r="J70" s="31"/>
      <c r="K70"/>
      <c r="L70"/>
      <c r="M70"/>
      <c r="N70"/>
      <c r="O70"/>
      <c r="P70"/>
      <c r="Q70"/>
      <c r="R70"/>
      <c r="S70"/>
      <c r="T70"/>
      <c r="U70"/>
    </row>
    <row r="71" spans="2:21" ht="15" customHeight="1" x14ac:dyDescent="0.25">
      <c r="B71" s="31"/>
      <c r="C71" s="31"/>
      <c r="D71" s="31"/>
      <c r="E71" s="31"/>
      <c r="F71" s="31"/>
      <c r="G71" s="31"/>
      <c r="H71" s="31"/>
      <c r="I71" s="31"/>
      <c r="J71" s="31"/>
      <c r="K71"/>
      <c r="L71"/>
      <c r="M71"/>
      <c r="N71"/>
      <c r="O71"/>
      <c r="P71"/>
      <c r="Q71"/>
      <c r="R71"/>
      <c r="S71"/>
      <c r="T71"/>
      <c r="U71"/>
    </row>
    <row r="72" spans="2:21" ht="15" customHeight="1" x14ac:dyDescent="0.25">
      <c r="B72" s="31"/>
      <c r="C72" s="31"/>
      <c r="D72" s="31"/>
      <c r="E72" s="31"/>
      <c r="F72" s="31"/>
      <c r="G72" s="31"/>
      <c r="H72" s="31"/>
      <c r="I72" s="31"/>
      <c r="J72" s="31"/>
      <c r="K72"/>
      <c r="L72"/>
      <c r="M72"/>
      <c r="N72"/>
      <c r="O72"/>
      <c r="P72"/>
      <c r="Q72"/>
      <c r="R72"/>
      <c r="S72"/>
      <c r="T72"/>
      <c r="U72"/>
    </row>
    <row r="73" spans="2:21" ht="15" customHeight="1" x14ac:dyDescent="0.25">
      <c r="B73" s="31"/>
      <c r="C73" s="31"/>
      <c r="D73" s="31"/>
      <c r="E73" s="31"/>
      <c r="F73" s="31"/>
      <c r="G73" s="31"/>
      <c r="H73" s="31"/>
      <c r="I73" s="31"/>
      <c r="J73" s="31"/>
      <c r="K73"/>
      <c r="L73"/>
      <c r="M73"/>
      <c r="N73"/>
      <c r="O73"/>
      <c r="P73"/>
      <c r="Q73"/>
      <c r="R73"/>
      <c r="S73"/>
      <c r="T73"/>
      <c r="U73"/>
    </row>
    <row r="74" spans="2:21" ht="15" customHeight="1" x14ac:dyDescent="0.25">
      <c r="B74" s="31"/>
      <c r="C74" s="31"/>
      <c r="D74" s="31"/>
      <c r="E74" s="31"/>
      <c r="F74" s="31"/>
      <c r="G74" s="31"/>
      <c r="H74" s="31"/>
      <c r="I74" s="31"/>
      <c r="J74" s="31"/>
      <c r="K74"/>
      <c r="L74"/>
      <c r="M74"/>
      <c r="N74"/>
      <c r="O74"/>
      <c r="P74"/>
      <c r="Q74"/>
      <c r="R74"/>
      <c r="S74"/>
      <c r="T74"/>
      <c r="U74"/>
    </row>
    <row r="75" spans="2:21" ht="15" customHeight="1" x14ac:dyDescent="0.25">
      <c r="B75" s="31"/>
      <c r="C75" s="31"/>
      <c r="D75" s="31"/>
      <c r="E75" s="31"/>
      <c r="F75" s="31"/>
      <c r="G75" s="31"/>
      <c r="H75" s="31"/>
      <c r="I75" s="31"/>
      <c r="J75" s="31"/>
      <c r="K75"/>
      <c r="L75"/>
      <c r="M75"/>
      <c r="N75"/>
      <c r="O75"/>
      <c r="P75"/>
      <c r="Q75"/>
      <c r="R75"/>
      <c r="S75"/>
      <c r="T75"/>
      <c r="U75"/>
    </row>
    <row r="76" spans="2:21" ht="15" customHeight="1" x14ac:dyDescent="0.25">
      <c r="B76" s="31"/>
      <c r="C76" s="31"/>
      <c r="D76" s="31"/>
      <c r="E76" s="31"/>
      <c r="F76" s="31"/>
      <c r="G76" s="31"/>
      <c r="H76" s="31"/>
      <c r="I76" s="31"/>
      <c r="J76" s="31"/>
      <c r="K76"/>
      <c r="L76"/>
      <c r="M76"/>
      <c r="N76"/>
      <c r="O76"/>
      <c r="P76"/>
      <c r="Q76"/>
      <c r="R76"/>
      <c r="S76"/>
      <c r="T76"/>
      <c r="U76"/>
    </row>
    <row r="77" spans="2:21" ht="15" customHeight="1" x14ac:dyDescent="0.25">
      <c r="B77" s="31"/>
      <c r="C77" s="31"/>
      <c r="D77" s="31"/>
      <c r="E77" s="31"/>
      <c r="F77" s="31"/>
      <c r="G77" s="31"/>
      <c r="H77" s="31"/>
      <c r="I77" s="31"/>
      <c r="J77" s="31"/>
      <c r="K77"/>
      <c r="L77"/>
      <c r="M77"/>
      <c r="N77"/>
      <c r="O77"/>
      <c r="P77"/>
      <c r="Q77"/>
      <c r="R77"/>
      <c r="S77"/>
      <c r="T77"/>
      <c r="U77"/>
    </row>
    <row r="78" spans="2:21" ht="15" customHeight="1" x14ac:dyDescent="0.25">
      <c r="B78" s="31"/>
      <c r="C78" s="31"/>
      <c r="D78" s="31"/>
      <c r="E78" s="31"/>
      <c r="F78" s="31"/>
      <c r="G78" s="31"/>
      <c r="H78" s="31"/>
      <c r="I78" s="31"/>
      <c r="J78" s="31"/>
      <c r="K78"/>
      <c r="L78"/>
      <c r="M78"/>
      <c r="N78"/>
      <c r="O78"/>
      <c r="P78"/>
      <c r="Q78"/>
      <c r="R78"/>
      <c r="S78"/>
      <c r="T78"/>
      <c r="U78"/>
    </row>
    <row r="79" spans="2:21" ht="15" customHeight="1" x14ac:dyDescent="0.25">
      <c r="B79" s="31"/>
      <c r="C79" s="31"/>
      <c r="D79" s="31"/>
      <c r="E79" s="31"/>
      <c r="F79" s="31"/>
      <c r="G79" s="31"/>
      <c r="H79" s="31"/>
      <c r="I79" s="31"/>
      <c r="J79" s="31"/>
      <c r="K79"/>
      <c r="L79"/>
      <c r="M79"/>
      <c r="N79"/>
      <c r="O79"/>
      <c r="P79"/>
      <c r="Q79"/>
      <c r="R79"/>
      <c r="S79"/>
      <c r="T79"/>
      <c r="U79"/>
    </row>
    <row r="80" spans="2:21" ht="15" customHeight="1" x14ac:dyDescent="0.25">
      <c r="B80" s="31"/>
      <c r="C80" s="31"/>
      <c r="D80" s="31"/>
      <c r="E80" s="31"/>
      <c r="F80" s="31"/>
      <c r="G80" s="31"/>
      <c r="H80" s="31"/>
      <c r="I80" s="31"/>
      <c r="J80" s="31"/>
      <c r="K80"/>
      <c r="L80"/>
      <c r="M80"/>
      <c r="N80"/>
      <c r="O80"/>
      <c r="P80"/>
      <c r="Q80"/>
      <c r="R80"/>
      <c r="S80"/>
      <c r="T80"/>
      <c r="U80"/>
    </row>
    <row r="81" spans="2:21" ht="15" customHeight="1" x14ac:dyDescent="0.25">
      <c r="B81" s="31"/>
      <c r="C81" s="31"/>
      <c r="D81" s="31"/>
      <c r="E81" s="31"/>
      <c r="F81" s="31"/>
      <c r="G81" s="31"/>
      <c r="H81" s="31"/>
      <c r="I81" s="31"/>
      <c r="J81" s="31"/>
      <c r="K81"/>
      <c r="L81"/>
      <c r="M81"/>
      <c r="N81"/>
      <c r="O81"/>
      <c r="P81"/>
      <c r="Q81"/>
      <c r="R81"/>
      <c r="S81"/>
      <c r="T81"/>
      <c r="U81"/>
    </row>
    <row r="82" spans="2:21" ht="15" customHeight="1" x14ac:dyDescent="0.25">
      <c r="B82" s="31"/>
      <c r="C82" s="31"/>
      <c r="D82" s="31"/>
      <c r="E82" s="31"/>
      <c r="F82" s="31"/>
      <c r="G82" s="31"/>
      <c r="H82" s="31"/>
      <c r="I82" s="31"/>
      <c r="J82" s="31"/>
      <c r="K82"/>
      <c r="L82"/>
      <c r="M82"/>
      <c r="N82"/>
      <c r="O82"/>
      <c r="P82"/>
      <c r="Q82"/>
      <c r="R82"/>
      <c r="S82"/>
      <c r="T82"/>
      <c r="U82"/>
    </row>
    <row r="83" spans="2:21" ht="15" customHeight="1" x14ac:dyDescent="0.25">
      <c r="B83" s="31"/>
      <c r="C83" s="31"/>
      <c r="D83" s="31"/>
      <c r="E83" s="31"/>
      <c r="F83" s="31"/>
      <c r="G83" s="31"/>
      <c r="H83" s="31"/>
      <c r="I83" s="31"/>
      <c r="J83" s="31"/>
      <c r="K83"/>
      <c r="L83"/>
      <c r="M83"/>
      <c r="N83"/>
      <c r="O83"/>
      <c r="P83"/>
      <c r="Q83"/>
      <c r="R83"/>
      <c r="S83"/>
      <c r="T83"/>
      <c r="U83"/>
    </row>
    <row r="84" spans="2:21" ht="15" customHeight="1" x14ac:dyDescent="0.25">
      <c r="B84" s="31"/>
      <c r="C84" s="31"/>
      <c r="D84" s="31"/>
      <c r="E84" s="31"/>
      <c r="F84" s="31"/>
      <c r="G84" s="31"/>
      <c r="H84" s="31"/>
      <c r="I84" s="31"/>
      <c r="J84" s="31"/>
      <c r="K84"/>
      <c r="L84"/>
      <c r="M84"/>
      <c r="N84"/>
      <c r="O84"/>
      <c r="P84"/>
      <c r="Q84"/>
      <c r="R84"/>
      <c r="S84"/>
      <c r="T84"/>
      <c r="U84"/>
    </row>
    <row r="85" spans="2:21" ht="15" customHeight="1" x14ac:dyDescent="0.25">
      <c r="B85" s="31"/>
      <c r="C85" s="31"/>
      <c r="D85" s="31"/>
      <c r="E85" s="31"/>
      <c r="F85" s="31"/>
      <c r="G85" s="31"/>
      <c r="H85" s="31"/>
      <c r="I85" s="31"/>
      <c r="J85" s="31"/>
      <c r="K85"/>
      <c r="L85"/>
      <c r="M85"/>
      <c r="N85"/>
      <c r="O85"/>
      <c r="P85"/>
      <c r="Q85"/>
      <c r="R85"/>
      <c r="S85"/>
      <c r="T85"/>
      <c r="U85"/>
    </row>
    <row r="86" spans="2:21" ht="15" customHeight="1" x14ac:dyDescent="0.25">
      <c r="B86" s="31"/>
      <c r="C86" s="31"/>
      <c r="D86" s="31"/>
      <c r="E86" s="31"/>
      <c r="F86" s="31"/>
      <c r="G86" s="31"/>
      <c r="H86" s="31"/>
      <c r="I86" s="31"/>
      <c r="J86" s="31"/>
      <c r="K86"/>
      <c r="L86"/>
      <c r="M86"/>
      <c r="N86"/>
      <c r="O86"/>
      <c r="P86"/>
      <c r="Q86"/>
      <c r="R86"/>
      <c r="S86"/>
      <c r="T86"/>
      <c r="U86"/>
    </row>
    <row r="87" spans="2:21" ht="15" customHeight="1" x14ac:dyDescent="0.25">
      <c r="B87" s="31"/>
      <c r="C87" s="31"/>
      <c r="D87" s="31"/>
      <c r="E87" s="31"/>
      <c r="F87" s="31"/>
      <c r="G87" s="31"/>
      <c r="H87" s="31"/>
      <c r="I87" s="31"/>
      <c r="J87" s="31"/>
      <c r="K87"/>
      <c r="L87"/>
      <c r="M87"/>
      <c r="N87"/>
      <c r="O87"/>
      <c r="P87"/>
      <c r="Q87"/>
      <c r="R87"/>
      <c r="S87"/>
      <c r="T87"/>
      <c r="U87"/>
    </row>
    <row r="88" spans="2:21" ht="15" customHeight="1" x14ac:dyDescent="0.25">
      <c r="B88" s="31"/>
      <c r="C88" s="31"/>
      <c r="D88" s="31"/>
      <c r="E88" s="31"/>
      <c r="F88" s="31"/>
      <c r="G88" s="31"/>
      <c r="H88" s="31"/>
      <c r="I88" s="31"/>
      <c r="J88" s="31"/>
      <c r="K88"/>
      <c r="L88"/>
      <c r="M88"/>
      <c r="N88"/>
      <c r="O88"/>
      <c r="P88"/>
      <c r="Q88"/>
      <c r="R88"/>
      <c r="S88"/>
      <c r="T88"/>
      <c r="U88"/>
    </row>
    <row r="89" spans="2:21" ht="15" customHeight="1" x14ac:dyDescent="0.25">
      <c r="B89" s="31"/>
      <c r="C89" s="31"/>
      <c r="D89" s="31"/>
      <c r="E89" s="31"/>
      <c r="F89" s="31"/>
      <c r="G89" s="31"/>
      <c r="H89" s="31"/>
      <c r="I89" s="31"/>
      <c r="J89" s="31"/>
      <c r="K89"/>
      <c r="L89"/>
      <c r="M89"/>
      <c r="N89"/>
      <c r="O89"/>
      <c r="P89"/>
      <c r="Q89"/>
      <c r="R89"/>
      <c r="S89"/>
      <c r="T89"/>
      <c r="U89"/>
    </row>
    <row r="90" spans="2:21" ht="15" customHeight="1" x14ac:dyDescent="0.25">
      <c r="B90" s="31"/>
      <c r="C90" s="31"/>
      <c r="D90" s="31"/>
      <c r="E90" s="31"/>
      <c r="F90" s="31"/>
      <c r="G90" s="31"/>
      <c r="H90" s="31"/>
      <c r="I90" s="31"/>
      <c r="J90" s="31"/>
      <c r="K90"/>
      <c r="L90"/>
      <c r="M90"/>
      <c r="N90"/>
      <c r="O90"/>
      <c r="P90"/>
      <c r="Q90"/>
      <c r="R90"/>
      <c r="S90"/>
      <c r="T90"/>
      <c r="U90"/>
    </row>
    <row r="91" spans="2:21" ht="15" customHeight="1" x14ac:dyDescent="0.25">
      <c r="B91" s="31"/>
      <c r="C91" s="31"/>
      <c r="D91" s="31"/>
      <c r="E91" s="31"/>
      <c r="F91" s="31"/>
      <c r="G91" s="31"/>
      <c r="H91" s="31"/>
      <c r="I91" s="31"/>
      <c r="J91" s="31"/>
      <c r="K91"/>
      <c r="L91"/>
      <c r="M91"/>
      <c r="N91"/>
      <c r="O91"/>
      <c r="P91"/>
      <c r="Q91"/>
      <c r="R91"/>
      <c r="S91"/>
      <c r="T91"/>
      <c r="U91"/>
    </row>
    <row r="92" spans="2:21" ht="15" customHeight="1" x14ac:dyDescent="0.25">
      <c r="B92" s="31"/>
      <c r="C92" s="31"/>
      <c r="D92" s="31"/>
      <c r="E92" s="31"/>
      <c r="F92" s="31"/>
      <c r="G92" s="31"/>
      <c r="H92" s="31"/>
      <c r="I92" s="31"/>
      <c r="J92" s="31"/>
      <c r="K92"/>
      <c r="L92"/>
      <c r="M92"/>
      <c r="N92"/>
      <c r="O92"/>
      <c r="P92"/>
      <c r="Q92"/>
      <c r="R92"/>
      <c r="S92"/>
      <c r="T92"/>
      <c r="U92"/>
    </row>
    <row r="93" spans="2:21" ht="15" customHeight="1" x14ac:dyDescent="0.25">
      <c r="B93" s="31"/>
      <c r="C93" s="31"/>
      <c r="D93" s="31"/>
      <c r="E93" s="31"/>
      <c r="F93" s="31"/>
      <c r="G93" s="31"/>
      <c r="H93" s="31"/>
      <c r="I93" s="31"/>
      <c r="J93" s="31"/>
      <c r="K93"/>
      <c r="L93"/>
      <c r="M93"/>
      <c r="N93"/>
      <c r="O93"/>
      <c r="P93"/>
      <c r="Q93"/>
      <c r="R93"/>
      <c r="S93"/>
      <c r="T93"/>
      <c r="U93"/>
    </row>
    <row r="94" spans="2:21" ht="15" customHeight="1" x14ac:dyDescent="0.25">
      <c r="B94" s="31"/>
      <c r="C94" s="31"/>
      <c r="D94" s="31"/>
      <c r="E94" s="31"/>
      <c r="F94" s="31"/>
      <c r="G94" s="31"/>
      <c r="H94" s="31"/>
      <c r="I94" s="31"/>
      <c r="J94" s="31"/>
      <c r="K94"/>
      <c r="L94"/>
      <c r="M94"/>
      <c r="N94"/>
      <c r="O94"/>
      <c r="P94"/>
      <c r="Q94"/>
      <c r="R94"/>
      <c r="S94"/>
      <c r="T94"/>
      <c r="U94"/>
    </row>
    <row r="95" spans="2:21" ht="15" customHeight="1" x14ac:dyDescent="0.25">
      <c r="B95" s="31"/>
      <c r="C95" s="31"/>
      <c r="D95" s="31"/>
      <c r="E95" s="31"/>
      <c r="F95" s="31"/>
      <c r="G95" s="31"/>
      <c r="H95" s="31"/>
      <c r="I95" s="31"/>
      <c r="J95" s="31"/>
      <c r="K95"/>
      <c r="L95"/>
      <c r="M95"/>
      <c r="N95"/>
      <c r="O95"/>
      <c r="P95"/>
      <c r="Q95"/>
      <c r="R95"/>
      <c r="S95"/>
      <c r="T95"/>
      <c r="U95"/>
    </row>
    <row r="96" spans="2:21" ht="15" customHeight="1" x14ac:dyDescent="0.25">
      <c r="B96" s="31"/>
      <c r="C96" s="31"/>
      <c r="D96" s="31"/>
      <c r="E96" s="31"/>
      <c r="F96" s="31"/>
      <c r="G96" s="31"/>
      <c r="H96" s="31"/>
      <c r="I96" s="31"/>
      <c r="J96" s="31"/>
      <c r="K96"/>
      <c r="L96"/>
      <c r="M96"/>
      <c r="N96"/>
      <c r="O96"/>
      <c r="P96"/>
      <c r="Q96"/>
      <c r="R96"/>
      <c r="S96"/>
      <c r="T96"/>
      <c r="U96"/>
    </row>
    <row r="97" spans="2:21" ht="15" customHeight="1" x14ac:dyDescent="0.25">
      <c r="B97" s="31"/>
      <c r="C97" s="31"/>
      <c r="D97" s="31"/>
      <c r="E97" s="31"/>
      <c r="F97" s="31"/>
      <c r="G97" s="31"/>
      <c r="H97" s="31"/>
      <c r="I97" s="31"/>
      <c r="J97" s="31"/>
      <c r="K97"/>
      <c r="L97"/>
      <c r="M97"/>
      <c r="N97"/>
      <c r="O97"/>
      <c r="P97"/>
      <c r="Q97"/>
      <c r="R97"/>
      <c r="S97"/>
      <c r="T97"/>
      <c r="U97"/>
    </row>
    <row r="98" spans="2:21" ht="15" customHeight="1" x14ac:dyDescent="0.25">
      <c r="B98" s="31"/>
      <c r="C98" s="31"/>
      <c r="D98" s="31"/>
      <c r="E98" s="31"/>
      <c r="F98" s="31"/>
      <c r="G98" s="31"/>
      <c r="H98" s="31"/>
      <c r="I98" s="31"/>
      <c r="J98" s="31"/>
      <c r="K98"/>
      <c r="L98"/>
      <c r="M98"/>
      <c r="N98"/>
      <c r="O98"/>
      <c r="P98"/>
      <c r="Q98"/>
      <c r="R98"/>
      <c r="S98"/>
      <c r="T98"/>
      <c r="U98"/>
    </row>
    <row r="99" spans="2:21" ht="15" customHeight="1" x14ac:dyDescent="0.25">
      <c r="B99" s="31"/>
      <c r="C99" s="31"/>
      <c r="D99" s="31"/>
      <c r="E99" s="31"/>
      <c r="F99" s="31"/>
      <c r="G99" s="31"/>
      <c r="H99" s="31"/>
      <c r="I99" s="31"/>
      <c r="J99" s="31"/>
      <c r="K99"/>
      <c r="L99"/>
      <c r="M99"/>
      <c r="N99"/>
      <c r="O99"/>
      <c r="P99"/>
      <c r="Q99"/>
      <c r="R99"/>
      <c r="S99"/>
      <c r="T99"/>
      <c r="U99"/>
    </row>
    <row r="100" spans="2:21" ht="15" customHeight="1" x14ac:dyDescent="0.25">
      <c r="B100" s="31"/>
      <c r="C100" s="31"/>
      <c r="D100" s="31"/>
      <c r="E100" s="31"/>
      <c r="F100" s="31"/>
      <c r="G100" s="31"/>
      <c r="H100" s="31"/>
      <c r="I100" s="31"/>
      <c r="J100" s="31"/>
      <c r="K100"/>
      <c r="L100"/>
      <c r="M100"/>
      <c r="N100"/>
      <c r="O100"/>
      <c r="P100"/>
      <c r="Q100"/>
      <c r="R100"/>
      <c r="S100"/>
      <c r="T100"/>
      <c r="U100"/>
    </row>
    <row r="101" spans="2:21" ht="15" customHeight="1" x14ac:dyDescent="0.25">
      <c r="B101" s="31"/>
      <c r="C101" s="31"/>
      <c r="D101" s="31"/>
      <c r="E101" s="31"/>
      <c r="F101" s="31"/>
      <c r="G101" s="31"/>
      <c r="H101" s="31"/>
      <c r="I101" s="31"/>
      <c r="J101" s="31"/>
      <c r="K101"/>
      <c r="L101"/>
      <c r="M101"/>
      <c r="N101"/>
      <c r="O101"/>
      <c r="P101"/>
      <c r="Q101"/>
      <c r="R101"/>
      <c r="S101"/>
      <c r="T101"/>
      <c r="U101"/>
    </row>
  </sheetData>
  <mergeCells count="1">
    <mergeCell ref="H1:I1"/>
  </mergeCells>
  <conditionalFormatting sqref="B1">
    <cfRule type="cellIs" dxfId="35" priority="1" operator="equal">
      <formula>"Incomplete"</formula>
    </cfRule>
    <cfRule type="cellIs" dxfId="34" priority="2" operator="equal">
      <formula>"Flag for Review"</formula>
    </cfRule>
    <cfRule type="cellIs" dxfId="33"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Y153"/>
  <sheetViews>
    <sheetView zoomScaleNormal="100" workbookViewId="0"/>
  </sheetViews>
  <sheetFormatPr defaultColWidth="9.140625" defaultRowHeight="15" x14ac:dyDescent="0.25"/>
  <cols>
    <col min="1" max="1" width="9.140625" style="21"/>
    <col min="2" max="2" width="16" style="21" bestFit="1" customWidth="1"/>
    <col min="3" max="12" width="11.140625" style="21" customWidth="1"/>
    <col min="13" max="16384" width="9.140625" style="21"/>
  </cols>
  <sheetData>
    <row r="1" spans="1:51" x14ac:dyDescent="0.25">
      <c r="A1" s="7">
        <v>20</v>
      </c>
      <c r="B1" s="27" t="s">
        <v>12</v>
      </c>
      <c r="C1" s="20"/>
      <c r="D1" s="20"/>
      <c r="E1" s="20"/>
      <c r="F1" s="20"/>
      <c r="G1" s="20"/>
      <c r="H1" s="20"/>
      <c r="I1" s="20"/>
      <c r="J1" s="20"/>
      <c r="K1" s="405" t="s">
        <v>24</v>
      </c>
      <c r="L1" s="406"/>
      <c r="N1"/>
      <c r="O1"/>
      <c r="P1"/>
      <c r="Q1"/>
      <c r="R1"/>
      <c r="S1"/>
      <c r="T1"/>
      <c r="U1"/>
      <c r="V1"/>
      <c r="W1"/>
      <c r="X1"/>
      <c r="Y1"/>
      <c r="Z1"/>
      <c r="AA1"/>
      <c r="AB1"/>
      <c r="AC1"/>
      <c r="AD1"/>
      <c r="AE1"/>
      <c r="AF1"/>
      <c r="AG1"/>
      <c r="AH1"/>
      <c r="AI1"/>
      <c r="AJ1"/>
      <c r="AK1"/>
      <c r="AL1"/>
      <c r="AM1"/>
      <c r="AN1"/>
      <c r="AO1"/>
      <c r="AP1"/>
      <c r="AQ1"/>
      <c r="AR1"/>
      <c r="AS1"/>
      <c r="AT1"/>
      <c r="AU1"/>
      <c r="AV1"/>
      <c r="AW1"/>
      <c r="AX1"/>
      <c r="AY1"/>
    </row>
    <row r="2" spans="1:51" x14ac:dyDescent="0.25">
      <c r="A2" s="22"/>
      <c r="B2" s="19"/>
      <c r="C2" s="19"/>
      <c r="D2" s="19"/>
      <c r="E2" s="19"/>
      <c r="F2" s="19"/>
      <c r="G2" s="19"/>
      <c r="H2" s="19"/>
      <c r="I2" s="19"/>
      <c r="J2" s="19"/>
      <c r="K2" s="19"/>
      <c r="L2" s="23"/>
      <c r="N2"/>
      <c r="O2"/>
      <c r="P2"/>
      <c r="Q2"/>
      <c r="R2"/>
      <c r="S2"/>
      <c r="T2"/>
      <c r="U2"/>
      <c r="V2"/>
      <c r="W2"/>
      <c r="X2"/>
      <c r="Y2"/>
      <c r="Z2"/>
      <c r="AA2"/>
      <c r="AB2"/>
      <c r="AC2"/>
      <c r="AD2"/>
      <c r="AE2"/>
      <c r="AF2"/>
      <c r="AG2"/>
      <c r="AH2"/>
      <c r="AI2"/>
      <c r="AJ2"/>
      <c r="AK2"/>
      <c r="AL2"/>
      <c r="AM2"/>
      <c r="AN2"/>
      <c r="AO2"/>
      <c r="AP2"/>
      <c r="AQ2"/>
      <c r="AR2"/>
      <c r="AS2"/>
      <c r="AT2"/>
      <c r="AU2"/>
      <c r="AV2"/>
      <c r="AW2"/>
      <c r="AX2"/>
      <c r="AY2"/>
    </row>
    <row r="3" spans="1:51" x14ac:dyDescent="0.25">
      <c r="A3" s="8" t="s">
        <v>13</v>
      </c>
      <c r="B3" s="17"/>
      <c r="C3" s="17"/>
      <c r="D3" s="17"/>
      <c r="E3" s="17"/>
      <c r="F3" s="17"/>
      <c r="G3" s="17"/>
      <c r="H3" s="17"/>
      <c r="I3" s="17"/>
      <c r="J3" s="17"/>
      <c r="K3" s="17"/>
      <c r="L3" s="18"/>
      <c r="M3" s="31"/>
      <c r="N3"/>
      <c r="O3"/>
      <c r="P3"/>
      <c r="Q3"/>
      <c r="R3"/>
      <c r="S3"/>
      <c r="T3"/>
      <c r="U3"/>
      <c r="V3"/>
      <c r="W3"/>
      <c r="X3"/>
      <c r="Y3"/>
      <c r="Z3"/>
      <c r="AA3"/>
      <c r="AB3"/>
      <c r="AC3"/>
      <c r="AD3"/>
      <c r="AE3"/>
      <c r="AF3"/>
      <c r="AG3"/>
      <c r="AH3"/>
      <c r="AI3"/>
      <c r="AJ3"/>
      <c r="AK3"/>
      <c r="AL3"/>
      <c r="AM3"/>
      <c r="AN3"/>
      <c r="AO3"/>
      <c r="AP3"/>
      <c r="AQ3"/>
      <c r="AR3"/>
      <c r="AS3"/>
      <c r="AT3"/>
      <c r="AU3"/>
      <c r="AV3"/>
      <c r="AW3"/>
      <c r="AX3"/>
      <c r="AY3"/>
    </row>
    <row r="4" spans="1:51" x14ac:dyDescent="0.25">
      <c r="A4" s="9">
        <f>INDEX('Point Grid'!B:B,MATCH(A1,'Point Grid'!A:A,0))</f>
        <v>1.5</v>
      </c>
      <c r="B4" s="17" t="s">
        <v>150</v>
      </c>
      <c r="C4" s="17"/>
      <c r="D4" s="17"/>
      <c r="E4" s="17"/>
      <c r="F4" s="17"/>
      <c r="G4" s="17"/>
      <c r="H4" s="17"/>
      <c r="I4" s="17"/>
      <c r="J4" s="17"/>
      <c r="K4" s="17"/>
      <c r="L4" s="18"/>
      <c r="M4" s="31"/>
      <c r="N4"/>
      <c r="O4"/>
      <c r="P4"/>
      <c r="Q4"/>
      <c r="R4"/>
      <c r="S4"/>
      <c r="T4"/>
      <c r="U4"/>
      <c r="V4"/>
      <c r="W4"/>
      <c r="X4"/>
      <c r="Y4"/>
      <c r="Z4"/>
      <c r="AA4"/>
      <c r="AB4"/>
      <c r="AC4"/>
      <c r="AD4"/>
      <c r="AE4"/>
      <c r="AF4"/>
      <c r="AG4"/>
      <c r="AH4"/>
      <c r="AI4"/>
      <c r="AJ4"/>
      <c r="AK4"/>
      <c r="AL4"/>
      <c r="AM4"/>
      <c r="AN4"/>
      <c r="AO4"/>
      <c r="AP4"/>
      <c r="AQ4"/>
      <c r="AR4"/>
      <c r="AS4"/>
      <c r="AT4"/>
      <c r="AU4"/>
      <c r="AV4"/>
      <c r="AW4"/>
      <c r="AX4"/>
      <c r="AY4"/>
    </row>
    <row r="5" spans="1:51" x14ac:dyDescent="0.25">
      <c r="A5" s="16"/>
      <c r="B5" s="17"/>
      <c r="C5" s="17"/>
      <c r="D5" s="17"/>
      <c r="E5" s="17"/>
      <c r="F5" s="17"/>
      <c r="G5" s="17"/>
      <c r="H5" s="17"/>
      <c r="I5" s="17"/>
      <c r="J5" s="17"/>
      <c r="K5" s="17"/>
      <c r="L5" s="18"/>
      <c r="M5" s="31"/>
      <c r="N5"/>
      <c r="O5"/>
      <c r="P5"/>
      <c r="Q5"/>
      <c r="R5"/>
      <c r="S5"/>
      <c r="T5"/>
      <c r="U5"/>
      <c r="V5"/>
      <c r="W5"/>
      <c r="X5"/>
      <c r="Y5"/>
      <c r="Z5"/>
      <c r="AA5"/>
      <c r="AB5"/>
      <c r="AC5"/>
      <c r="AD5"/>
      <c r="AE5"/>
      <c r="AF5"/>
      <c r="AG5"/>
      <c r="AH5"/>
      <c r="AI5"/>
      <c r="AJ5"/>
      <c r="AK5"/>
      <c r="AL5"/>
      <c r="AM5"/>
      <c r="AN5"/>
      <c r="AO5"/>
      <c r="AP5"/>
      <c r="AQ5"/>
      <c r="AR5"/>
      <c r="AS5"/>
      <c r="AT5"/>
      <c r="AU5"/>
      <c r="AV5"/>
      <c r="AW5"/>
      <c r="AX5"/>
      <c r="AY5"/>
    </row>
    <row r="6" spans="1:51" x14ac:dyDescent="0.25">
      <c r="A6" s="25" t="s">
        <v>2</v>
      </c>
      <c r="B6" s="103" t="s">
        <v>151</v>
      </c>
      <c r="C6" s="103"/>
      <c r="D6" s="174"/>
      <c r="E6" s="175">
        <v>2020</v>
      </c>
      <c r="F6" s="149" t="s">
        <v>152</v>
      </c>
      <c r="G6" s="176">
        <v>24</v>
      </c>
      <c r="H6" s="149" t="s">
        <v>95</v>
      </c>
      <c r="I6" s="17"/>
      <c r="J6" s="17"/>
      <c r="K6" s="17"/>
      <c r="L6" s="18"/>
      <c r="M6" s="31"/>
      <c r="N6"/>
      <c r="O6"/>
      <c r="P6"/>
      <c r="Q6"/>
      <c r="R6"/>
      <c r="S6"/>
      <c r="T6"/>
      <c r="U6"/>
      <c r="V6"/>
      <c r="W6"/>
      <c r="X6"/>
      <c r="Y6"/>
      <c r="Z6"/>
      <c r="AA6"/>
      <c r="AB6"/>
      <c r="AC6"/>
      <c r="AD6"/>
      <c r="AE6"/>
      <c r="AF6"/>
      <c r="AG6"/>
      <c r="AH6"/>
      <c r="AI6"/>
      <c r="AJ6"/>
      <c r="AK6"/>
      <c r="AL6"/>
      <c r="AM6"/>
      <c r="AN6"/>
      <c r="AO6"/>
      <c r="AP6"/>
      <c r="AQ6"/>
      <c r="AR6"/>
      <c r="AS6"/>
      <c r="AT6"/>
      <c r="AU6"/>
      <c r="AV6"/>
      <c r="AW6"/>
      <c r="AX6"/>
      <c r="AY6"/>
    </row>
    <row r="7" spans="1:51" ht="15.75" thickBot="1" x14ac:dyDescent="0.3">
      <c r="A7" s="9">
        <f>INDEX('Point Grid'!$C$8:$I$54,MATCH($A$1,'Point Grid'!$A$8:$A$54,0),MATCH(A6,'Point Grid'!$C$7:$I$7,0))</f>
        <v>0.25</v>
      </c>
      <c r="B7" s="17"/>
      <c r="C7" s="17"/>
      <c r="D7" s="17"/>
      <c r="E7" s="17"/>
      <c r="F7" s="17"/>
      <c r="G7" s="17"/>
      <c r="H7" s="17"/>
      <c r="I7" s="17"/>
      <c r="J7" s="17"/>
      <c r="K7" s="17"/>
      <c r="L7" s="18"/>
      <c r="M7" s="31"/>
      <c r="N7"/>
      <c r="O7"/>
      <c r="P7"/>
      <c r="Q7"/>
      <c r="R7"/>
      <c r="S7"/>
      <c r="T7"/>
      <c r="U7"/>
      <c r="V7"/>
      <c r="W7"/>
      <c r="X7"/>
      <c r="Y7"/>
      <c r="Z7"/>
      <c r="AA7"/>
      <c r="AB7"/>
      <c r="AC7"/>
      <c r="AD7"/>
      <c r="AE7"/>
      <c r="AF7"/>
      <c r="AG7"/>
      <c r="AH7"/>
      <c r="AI7"/>
      <c r="AJ7"/>
      <c r="AK7"/>
      <c r="AL7"/>
      <c r="AM7"/>
      <c r="AN7"/>
      <c r="AO7"/>
      <c r="AP7"/>
      <c r="AQ7"/>
      <c r="AR7"/>
      <c r="AS7"/>
      <c r="AT7"/>
      <c r="AU7"/>
      <c r="AV7"/>
      <c r="AW7"/>
      <c r="AX7"/>
      <c r="AY7"/>
    </row>
    <row r="8" spans="1:51" ht="15.75" thickBot="1" x14ac:dyDescent="0.3">
      <c r="A8" s="5"/>
      <c r="B8" s="17"/>
      <c r="C8" s="28"/>
      <c r="D8" s="28"/>
      <c r="E8" s="28"/>
      <c r="F8" s="28"/>
      <c r="G8" s="28"/>
      <c r="H8" s="28"/>
      <c r="I8" s="28"/>
      <c r="J8" s="28"/>
      <c r="K8" s="28"/>
      <c r="L8" s="18"/>
      <c r="M8" s="31"/>
      <c r="N8"/>
      <c r="O8"/>
      <c r="P8"/>
      <c r="Q8"/>
      <c r="R8"/>
      <c r="S8"/>
      <c r="T8"/>
      <c r="U8"/>
      <c r="V8"/>
      <c r="W8"/>
      <c r="X8"/>
      <c r="Y8"/>
      <c r="Z8"/>
      <c r="AA8"/>
      <c r="AB8"/>
      <c r="AC8"/>
      <c r="AD8"/>
      <c r="AE8"/>
      <c r="AF8"/>
      <c r="AG8"/>
      <c r="AH8"/>
      <c r="AI8"/>
      <c r="AJ8"/>
      <c r="AK8"/>
      <c r="AL8"/>
      <c r="AM8"/>
      <c r="AN8"/>
      <c r="AO8"/>
      <c r="AP8"/>
      <c r="AQ8"/>
      <c r="AR8"/>
      <c r="AS8"/>
      <c r="AT8"/>
      <c r="AU8"/>
      <c r="AV8"/>
      <c r="AW8"/>
      <c r="AX8"/>
      <c r="AY8"/>
    </row>
    <row r="9" spans="1:51" x14ac:dyDescent="0.25">
      <c r="A9" s="25"/>
      <c r="B9" s="17"/>
      <c r="C9" s="17"/>
      <c r="D9" s="17"/>
      <c r="E9" s="17"/>
      <c r="F9" s="17"/>
      <c r="G9" s="17"/>
      <c r="H9" s="17"/>
      <c r="I9" s="17"/>
      <c r="J9" s="17"/>
      <c r="K9" s="17"/>
      <c r="L9" s="18"/>
      <c r="M9" s="31"/>
      <c r="N9"/>
      <c r="O9"/>
      <c r="P9"/>
      <c r="Q9"/>
      <c r="R9"/>
      <c r="S9"/>
      <c r="T9"/>
      <c r="U9"/>
      <c r="V9"/>
      <c r="W9"/>
      <c r="X9"/>
      <c r="Y9"/>
      <c r="Z9"/>
      <c r="AA9"/>
      <c r="AB9"/>
      <c r="AC9"/>
      <c r="AD9"/>
      <c r="AE9"/>
      <c r="AF9"/>
      <c r="AG9"/>
      <c r="AH9"/>
      <c r="AI9"/>
      <c r="AJ9"/>
      <c r="AK9"/>
      <c r="AL9"/>
      <c r="AM9"/>
      <c r="AN9"/>
      <c r="AO9"/>
      <c r="AP9"/>
      <c r="AQ9"/>
      <c r="AR9"/>
      <c r="AS9"/>
      <c r="AT9"/>
      <c r="AU9"/>
      <c r="AV9"/>
      <c r="AW9"/>
      <c r="AX9"/>
      <c r="AY9"/>
    </row>
    <row r="10" spans="1:51" x14ac:dyDescent="0.25">
      <c r="A10" s="25" t="s">
        <v>3</v>
      </c>
      <c r="B10" s="103" t="s">
        <v>153</v>
      </c>
      <c r="C10" s="103"/>
      <c r="D10" s="174"/>
      <c r="E10" s="175">
        <v>2021</v>
      </c>
      <c r="F10" s="149" t="s">
        <v>152</v>
      </c>
      <c r="G10" s="176">
        <v>36</v>
      </c>
      <c r="H10" s="149" t="s">
        <v>95</v>
      </c>
      <c r="I10" s="17"/>
      <c r="J10" s="17"/>
      <c r="K10" s="17"/>
      <c r="L10" s="18"/>
      <c r="M10" s="31"/>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row>
    <row r="11" spans="1:51" ht="15.75" thickBot="1" x14ac:dyDescent="0.3">
      <c r="A11" s="9">
        <f>INDEX('Point Grid'!$C$8:$I$54,MATCH($A$1,'Point Grid'!$A$8:$A$54,0),MATCH(A10,'Point Grid'!$C$7:$I$7,0))</f>
        <v>0.25</v>
      </c>
      <c r="B11" s="17"/>
      <c r="C11" s="17"/>
      <c r="D11" s="17"/>
      <c r="E11" s="17"/>
      <c r="F11" s="17"/>
      <c r="G11" s="17"/>
      <c r="H11" s="17"/>
      <c r="I11" s="17"/>
      <c r="J11" s="17"/>
      <c r="K11" s="17"/>
      <c r="L11" s="18"/>
      <c r="M11" s="3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row>
    <row r="12" spans="1:51" ht="15.75" thickBot="1" x14ac:dyDescent="0.3">
      <c r="A12" s="5"/>
      <c r="B12" s="17"/>
      <c r="C12" s="28"/>
      <c r="D12" s="28"/>
      <c r="E12" s="28"/>
      <c r="F12" s="28"/>
      <c r="G12" s="28"/>
      <c r="H12" s="28"/>
      <c r="I12" s="28"/>
      <c r="J12" s="28"/>
      <c r="K12" s="28"/>
      <c r="L12" s="18"/>
      <c r="M12" s="31"/>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row>
    <row r="13" spans="1:51" x14ac:dyDescent="0.25">
      <c r="A13" s="25"/>
      <c r="B13" s="17"/>
      <c r="C13" s="28"/>
      <c r="D13" s="28"/>
      <c r="E13" s="28"/>
      <c r="F13" s="28"/>
      <c r="G13" s="28"/>
      <c r="H13" s="28"/>
      <c r="I13" s="28"/>
      <c r="J13" s="28"/>
      <c r="K13" s="28"/>
      <c r="L13" s="18"/>
      <c r="M13" s="31"/>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row>
    <row r="14" spans="1:51" x14ac:dyDescent="0.25">
      <c r="A14" s="25" t="s">
        <v>4</v>
      </c>
      <c r="B14" s="103" t="s">
        <v>165</v>
      </c>
      <c r="C14" s="103"/>
      <c r="D14" s="174"/>
      <c r="E14" s="175">
        <v>2022</v>
      </c>
      <c r="F14" s="149" t="s">
        <v>152</v>
      </c>
      <c r="G14" s="176">
        <v>12</v>
      </c>
      <c r="H14" s="149" t="s">
        <v>95</v>
      </c>
      <c r="I14" s="17"/>
      <c r="J14" s="17"/>
      <c r="K14" s="17"/>
      <c r="L14" s="18"/>
      <c r="M14" s="31"/>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row>
    <row r="15" spans="1:51" ht="15.75" thickBot="1" x14ac:dyDescent="0.3">
      <c r="A15" s="9">
        <f>INDEX('Point Grid'!$C$8:$I$54,MATCH($A$1,'Point Grid'!$A$8:$A$54,0),MATCH(A14,'Point Grid'!$C$7:$I$7,0))</f>
        <v>0.25</v>
      </c>
      <c r="B15" s="17"/>
      <c r="C15" s="17"/>
      <c r="D15" s="17"/>
      <c r="E15" s="17"/>
      <c r="F15" s="17"/>
      <c r="G15" s="17"/>
      <c r="H15" s="17"/>
      <c r="I15" s="17"/>
      <c r="J15" s="17"/>
      <c r="K15" s="17"/>
      <c r="L15" s="18"/>
      <c r="M15" s="31"/>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row>
    <row r="16" spans="1:51" ht="15.75" thickBot="1" x14ac:dyDescent="0.3">
      <c r="A16" s="5"/>
      <c r="B16" s="17"/>
      <c r="C16" s="17"/>
      <c r="D16" s="17"/>
      <c r="E16" s="17"/>
      <c r="F16" s="17"/>
      <c r="G16" s="17"/>
      <c r="H16" s="17"/>
      <c r="I16" s="17"/>
      <c r="J16" s="17"/>
      <c r="K16" s="17"/>
      <c r="L16" s="18"/>
      <c r="M16" s="31"/>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row>
    <row r="17" spans="1:51" x14ac:dyDescent="0.25">
      <c r="A17" s="22"/>
      <c r="B17" s="17"/>
      <c r="C17" s="17"/>
      <c r="D17" s="17"/>
      <c r="E17" s="17"/>
      <c r="F17" s="17"/>
      <c r="G17" s="17"/>
      <c r="H17" s="17"/>
      <c r="I17" s="17"/>
      <c r="J17" s="17"/>
      <c r="K17" s="17"/>
      <c r="L17" s="18"/>
      <c r="M17" s="31"/>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row>
    <row r="18" spans="1:51" ht="15" customHeight="1" x14ac:dyDescent="0.25">
      <c r="A18" s="25" t="s">
        <v>5</v>
      </c>
      <c r="B18" s="103" t="s">
        <v>154</v>
      </c>
      <c r="C18" s="103"/>
      <c r="D18" s="174"/>
      <c r="E18" s="175">
        <v>2022</v>
      </c>
      <c r="F18" s="149" t="s">
        <v>152</v>
      </c>
      <c r="G18" s="176">
        <v>24</v>
      </c>
      <c r="H18" s="149" t="s">
        <v>95</v>
      </c>
      <c r="I18" s="17"/>
      <c r="J18" s="17"/>
      <c r="K18" s="17"/>
      <c r="L18" s="18"/>
      <c r="M18" s="31"/>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row>
    <row r="19" spans="1:51" ht="15" customHeight="1" thickBot="1" x14ac:dyDescent="0.3">
      <c r="A19" s="9">
        <f>INDEX('Point Grid'!$C$8:$I$54,MATCH($A$1,'Point Grid'!$A$8:$A$54,0),MATCH(A18,'Point Grid'!$C$7:$I$7,0))</f>
        <v>0.25</v>
      </c>
      <c r="B19" s="17"/>
      <c r="C19" s="17"/>
      <c r="D19" s="17"/>
      <c r="E19" s="17"/>
      <c r="F19" s="17"/>
      <c r="G19" s="17"/>
      <c r="H19" s="17"/>
      <c r="I19" s="17"/>
      <c r="J19" s="17"/>
      <c r="K19" s="17"/>
      <c r="L19" s="18"/>
      <c r="M19" s="31"/>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row>
    <row r="20" spans="1:51" ht="15" customHeight="1" thickBot="1" x14ac:dyDescent="0.3">
      <c r="A20" s="5"/>
      <c r="B20" s="17"/>
      <c r="C20" s="17"/>
      <c r="D20" s="17"/>
      <c r="E20" s="17"/>
      <c r="F20" s="17"/>
      <c r="G20" s="17"/>
      <c r="H20" s="17"/>
      <c r="I20" s="17"/>
      <c r="J20" s="17"/>
      <c r="K20" s="17"/>
      <c r="L20" s="18"/>
      <c r="M20" s="31"/>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row>
    <row r="21" spans="1:51" ht="15" customHeight="1" x14ac:dyDescent="0.25">
      <c r="A21" s="22"/>
      <c r="B21" s="17"/>
      <c r="C21" s="17"/>
      <c r="D21" s="17"/>
      <c r="E21" s="17"/>
      <c r="F21" s="17"/>
      <c r="G21" s="17"/>
      <c r="H21" s="17"/>
      <c r="I21" s="17"/>
      <c r="J21" s="17"/>
      <c r="K21" s="17"/>
      <c r="L21" s="18"/>
      <c r="M21" s="3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row>
    <row r="22" spans="1:51" ht="15" customHeight="1" x14ac:dyDescent="0.25">
      <c r="A22" s="25" t="s">
        <v>6</v>
      </c>
      <c r="B22" s="103" t="s">
        <v>166</v>
      </c>
      <c r="C22" s="103"/>
      <c r="D22" s="174"/>
      <c r="E22" s="175">
        <v>2025</v>
      </c>
      <c r="F22" s="149" t="s">
        <v>152</v>
      </c>
      <c r="G22" s="176">
        <v>12</v>
      </c>
      <c r="H22" s="149" t="s">
        <v>95</v>
      </c>
      <c r="I22" s="17"/>
      <c r="J22" s="17"/>
      <c r="K22" s="17"/>
      <c r="L22" s="18"/>
      <c r="M22" s="31"/>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row>
    <row r="23" spans="1:51" ht="15" customHeight="1" thickBot="1" x14ac:dyDescent="0.3">
      <c r="A23" s="9">
        <f>INDEX('Point Grid'!$C$8:$I$54,MATCH($A$1,'Point Grid'!$A$8:$A$54,0),MATCH(A22,'Point Grid'!$C$7:$I$7,0))</f>
        <v>0.25</v>
      </c>
      <c r="B23" s="17"/>
      <c r="C23" s="17"/>
      <c r="D23" s="17"/>
      <c r="E23" s="17"/>
      <c r="F23" s="17"/>
      <c r="G23" s="17"/>
      <c r="H23" s="17"/>
      <c r="I23" s="17"/>
      <c r="J23" s="17"/>
      <c r="K23" s="17"/>
      <c r="L23" s="18"/>
      <c r="M23" s="31"/>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row>
    <row r="24" spans="1:51" ht="15" customHeight="1" thickBot="1" x14ac:dyDescent="0.3">
      <c r="A24" s="5"/>
      <c r="B24" s="17"/>
      <c r="C24" s="17"/>
      <c r="D24" s="17"/>
      <c r="E24" s="17"/>
      <c r="F24" s="17"/>
      <c r="G24" s="17"/>
      <c r="H24" s="17"/>
      <c r="I24" s="17"/>
      <c r="J24" s="17"/>
      <c r="K24" s="17"/>
      <c r="L24" s="18"/>
      <c r="M24" s="31"/>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row>
    <row r="25" spans="1:51" ht="15" customHeight="1" x14ac:dyDescent="0.25">
      <c r="A25" s="22"/>
      <c r="B25" s="17"/>
      <c r="C25" s="17"/>
      <c r="D25" s="17"/>
      <c r="E25" s="17"/>
      <c r="F25" s="17"/>
      <c r="G25" s="17"/>
      <c r="H25" s="17"/>
      <c r="I25" s="17"/>
      <c r="J25" s="17"/>
      <c r="K25" s="17"/>
      <c r="L25" s="18"/>
      <c r="M25" s="31"/>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row>
    <row r="26" spans="1:51" ht="15" customHeight="1" x14ac:dyDescent="0.25">
      <c r="A26" s="25" t="s">
        <v>7</v>
      </c>
      <c r="B26" s="103" t="s">
        <v>167</v>
      </c>
      <c r="C26" s="103"/>
      <c r="D26" s="174"/>
      <c r="E26" s="175">
        <v>2024</v>
      </c>
      <c r="F26" s="149"/>
      <c r="G26" s="17"/>
      <c r="H26" s="17"/>
      <c r="I26" s="17"/>
      <c r="J26" s="17"/>
      <c r="K26" s="17"/>
      <c r="L26" s="18"/>
      <c r="M26" s="31"/>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row>
    <row r="27" spans="1:51" ht="15" customHeight="1" thickBot="1" x14ac:dyDescent="0.3">
      <c r="A27" s="9">
        <f>INDEX('Point Grid'!$C$8:$I$54,MATCH($A$1,'Point Grid'!$A$8:$A$54,0),MATCH(A26,'Point Grid'!$C$7:$I$7,0))</f>
        <v>0.25</v>
      </c>
      <c r="B27" s="17"/>
      <c r="C27" s="17"/>
      <c r="D27" s="17"/>
      <c r="E27" s="17"/>
      <c r="F27" s="17"/>
      <c r="G27" s="17"/>
      <c r="H27" s="17"/>
      <c r="I27" s="17"/>
      <c r="J27" s="17"/>
      <c r="K27" s="17"/>
      <c r="L27" s="18"/>
      <c r="M27" s="31"/>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row>
    <row r="28" spans="1:51" ht="15" customHeight="1" thickBot="1" x14ac:dyDescent="0.3">
      <c r="A28" s="5"/>
      <c r="B28" s="17"/>
      <c r="C28" s="17"/>
      <c r="D28" s="17"/>
      <c r="E28" s="17"/>
      <c r="F28" s="17"/>
      <c r="G28" s="17"/>
      <c r="H28" s="17"/>
      <c r="I28" s="17"/>
      <c r="J28" s="17"/>
      <c r="K28" s="17"/>
      <c r="L28" s="18"/>
      <c r="M28" s="31"/>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row>
    <row r="29" spans="1:51" ht="15" customHeight="1" thickBot="1" x14ac:dyDescent="0.3">
      <c r="A29" s="22"/>
      <c r="B29" s="17"/>
      <c r="C29" s="17"/>
      <c r="D29" s="17"/>
      <c r="E29" s="17"/>
      <c r="F29" s="17"/>
      <c r="G29" s="17"/>
      <c r="H29" s="17"/>
      <c r="I29" s="17"/>
      <c r="J29" s="17"/>
      <c r="K29" s="17"/>
      <c r="L29" s="18"/>
      <c r="M29" s="31"/>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row>
    <row r="30" spans="1:51" ht="15" customHeight="1" thickBot="1" x14ac:dyDescent="0.3">
      <c r="A30" s="22"/>
      <c r="B30" s="165" t="s">
        <v>163</v>
      </c>
      <c r="C30" s="166"/>
      <c r="D30" s="167"/>
      <c r="E30" s="17"/>
      <c r="F30" s="17"/>
      <c r="G30" s="17"/>
      <c r="H30" s="17"/>
      <c r="I30" s="17"/>
      <c r="J30" s="17"/>
      <c r="K30" s="17"/>
      <c r="L30" s="18"/>
      <c r="M30" s="31"/>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row>
    <row r="31" spans="1:51" ht="15" customHeight="1" x14ac:dyDescent="0.25">
      <c r="A31" s="22"/>
      <c r="B31" s="17"/>
      <c r="C31" s="17"/>
      <c r="D31" s="17"/>
      <c r="E31" s="17"/>
      <c r="F31" s="17"/>
      <c r="G31" s="17"/>
      <c r="H31" s="17"/>
      <c r="I31" s="17"/>
      <c r="J31" s="17"/>
      <c r="K31" s="17"/>
      <c r="L31" s="18"/>
      <c r="M31" s="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row>
    <row r="32" spans="1:51" ht="15" customHeight="1" x14ac:dyDescent="0.25">
      <c r="A32" s="22"/>
      <c r="B32" s="168" t="s">
        <v>155</v>
      </c>
      <c r="C32" s="169" t="s">
        <v>156</v>
      </c>
      <c r="D32" s="65"/>
      <c r="E32" s="65" t="s">
        <v>157</v>
      </c>
      <c r="F32" s="65"/>
      <c r="G32" s="65"/>
      <c r="H32" s="65"/>
      <c r="I32" s="103"/>
      <c r="J32" s="103"/>
      <c r="K32" s="103"/>
      <c r="L32" s="18"/>
      <c r="M32" s="31"/>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row>
    <row r="33" spans="1:51" ht="15" customHeight="1" x14ac:dyDescent="0.25">
      <c r="A33" s="22"/>
      <c r="B33" s="170" t="s">
        <v>57</v>
      </c>
      <c r="C33" s="171">
        <v>12</v>
      </c>
      <c r="D33" s="171">
        <v>24</v>
      </c>
      <c r="E33" s="171">
        <v>36</v>
      </c>
      <c r="F33" s="171">
        <v>48</v>
      </c>
      <c r="G33" s="171">
        <v>60</v>
      </c>
      <c r="H33" s="171">
        <v>72</v>
      </c>
      <c r="I33" s="103"/>
      <c r="J33" s="103"/>
      <c r="K33" s="103"/>
      <c r="L33" s="18"/>
      <c r="M33" s="31"/>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row>
    <row r="34" spans="1:51" ht="15" customHeight="1" x14ac:dyDescent="0.25">
      <c r="A34" s="22"/>
      <c r="B34" s="172">
        <v>2020</v>
      </c>
      <c r="C34" s="173">
        <v>23068.799999999999</v>
      </c>
      <c r="D34" s="173">
        <v>65318.400000000001</v>
      </c>
      <c r="E34" s="173">
        <v>84672</v>
      </c>
      <c r="F34" s="173">
        <v>114566.39999999999</v>
      </c>
      <c r="G34" s="173">
        <v>107654.39999999999</v>
      </c>
      <c r="H34" s="173">
        <v>136857.60000000001</v>
      </c>
      <c r="I34" s="103"/>
      <c r="J34" s="103"/>
      <c r="K34" s="103"/>
      <c r="L34" s="18"/>
      <c r="M34" s="31"/>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row>
    <row r="35" spans="1:51" ht="15" customHeight="1" x14ac:dyDescent="0.25">
      <c r="A35" s="22"/>
      <c r="B35" s="172">
        <v>2021</v>
      </c>
      <c r="C35" s="173">
        <v>14455.584580078124</v>
      </c>
      <c r="D35" s="173">
        <v>37672.129511718747</v>
      </c>
      <c r="E35" s="173">
        <v>77388.483105468753</v>
      </c>
      <c r="F35" s="173">
        <v>90237.891621093746</v>
      </c>
      <c r="G35" s="173">
        <v>87317.571503906249</v>
      </c>
      <c r="H35" s="173"/>
      <c r="I35" s="103"/>
      <c r="J35" s="103"/>
      <c r="K35" s="103"/>
      <c r="L35" s="18"/>
      <c r="M35" s="31"/>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row>
    <row r="36" spans="1:51" ht="15" customHeight="1" x14ac:dyDescent="0.25">
      <c r="A36" s="22"/>
      <c r="B36" s="172">
        <v>2022</v>
      </c>
      <c r="C36" s="173">
        <v>11534.4</v>
      </c>
      <c r="D36" s="173">
        <v>27540</v>
      </c>
      <c r="E36" s="173">
        <v>44582.400000000001</v>
      </c>
      <c r="F36" s="173">
        <v>63504</v>
      </c>
      <c r="G36" s="173"/>
      <c r="H36" s="173"/>
      <c r="I36" s="103"/>
      <c r="J36" s="103"/>
      <c r="K36" s="103"/>
      <c r="L36" s="18"/>
      <c r="M36" s="31"/>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row>
    <row r="37" spans="1:51" ht="15" customHeight="1" x14ac:dyDescent="0.25">
      <c r="A37" s="22"/>
      <c r="B37" s="172">
        <v>2023</v>
      </c>
      <c r="C37" s="173">
        <v>5454.5040710449221</v>
      </c>
      <c r="D37" s="173">
        <v>16363.512213134765</v>
      </c>
      <c r="E37" s="173">
        <v>26147.880340576172</v>
      </c>
      <c r="F37" s="173"/>
      <c r="G37" s="173"/>
      <c r="H37" s="173"/>
      <c r="I37" s="103"/>
      <c r="J37" s="103"/>
      <c r="K37" s="103"/>
      <c r="L37" s="18"/>
      <c r="M37" s="31"/>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row>
    <row r="38" spans="1:51" ht="15" customHeight="1" x14ac:dyDescent="0.25">
      <c r="A38" s="22"/>
      <c r="B38" s="172">
        <v>2024</v>
      </c>
      <c r="C38" s="173">
        <v>4883.76</v>
      </c>
      <c r="D38" s="173">
        <v>12496.68</v>
      </c>
      <c r="E38" s="173"/>
      <c r="F38" s="173"/>
      <c r="G38" s="173"/>
      <c r="H38" s="173"/>
      <c r="I38" s="103"/>
      <c r="J38" s="103"/>
      <c r="K38" s="103"/>
      <c r="L38" s="18"/>
      <c r="M38" s="31"/>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row>
    <row r="39" spans="1:51" ht="15" customHeight="1" x14ac:dyDescent="0.25">
      <c r="A39" s="22"/>
      <c r="B39" s="172">
        <v>2025</v>
      </c>
      <c r="C39" s="173">
        <v>10606.464272460937</v>
      </c>
      <c r="D39" s="173"/>
      <c r="E39" s="173"/>
      <c r="F39" s="173"/>
      <c r="G39" s="173"/>
      <c r="H39" s="173"/>
      <c r="I39" s="103"/>
      <c r="J39" s="103"/>
      <c r="K39" s="103"/>
      <c r="L39" s="18"/>
      <c r="M39" s="31"/>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row>
    <row r="40" spans="1:51" ht="15" customHeight="1" x14ac:dyDescent="0.25">
      <c r="A40" s="22"/>
      <c r="B40" s="103"/>
      <c r="C40" s="103"/>
      <c r="D40" s="103"/>
      <c r="E40" s="103"/>
      <c r="F40" s="103"/>
      <c r="G40" s="103"/>
      <c r="H40" s="103"/>
      <c r="I40" s="103"/>
      <c r="J40" s="103"/>
      <c r="K40" s="103"/>
      <c r="L40" s="18"/>
      <c r="M40" s="31"/>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row>
    <row r="41" spans="1:51" ht="15" customHeight="1" x14ac:dyDescent="0.25">
      <c r="A41" s="22"/>
      <c r="B41" s="168" t="s">
        <v>155</v>
      </c>
      <c r="C41" s="169" t="s">
        <v>158</v>
      </c>
      <c r="D41" s="65"/>
      <c r="E41" s="65" t="s">
        <v>157</v>
      </c>
      <c r="F41" s="65"/>
      <c r="G41" s="65"/>
      <c r="H41" s="65"/>
      <c r="I41" s="149" t="s">
        <v>159</v>
      </c>
      <c r="J41" s="123" t="s">
        <v>160</v>
      </c>
      <c r="K41" s="103"/>
      <c r="L41" s="18"/>
      <c r="M41" s="3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row>
    <row r="42" spans="1:51" ht="15" customHeight="1" x14ac:dyDescent="0.25">
      <c r="A42" s="22"/>
      <c r="B42" s="170" t="s">
        <v>57</v>
      </c>
      <c r="C42" s="171">
        <v>12</v>
      </c>
      <c r="D42" s="171">
        <v>24</v>
      </c>
      <c r="E42" s="171">
        <v>36</v>
      </c>
      <c r="F42" s="171">
        <v>48</v>
      </c>
      <c r="G42" s="171">
        <v>60</v>
      </c>
      <c r="H42" s="171">
        <v>72</v>
      </c>
      <c r="I42" s="103"/>
      <c r="J42" s="103"/>
      <c r="K42" s="103"/>
      <c r="L42" s="18"/>
      <c r="M42" s="31"/>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row>
    <row r="43" spans="1:51" ht="15" customHeight="1" x14ac:dyDescent="0.25">
      <c r="A43" s="22"/>
      <c r="B43" s="172">
        <v>2020</v>
      </c>
      <c r="C43" s="173">
        <v>46656</v>
      </c>
      <c r="D43" s="173">
        <v>32832</v>
      </c>
      <c r="E43" s="173">
        <v>26956.799999999999</v>
      </c>
      <c r="F43" s="173">
        <v>17452.8</v>
      </c>
      <c r="G43" s="173">
        <v>15897.6</v>
      </c>
      <c r="H43" s="173">
        <v>0</v>
      </c>
      <c r="I43" s="103"/>
      <c r="J43" s="103"/>
      <c r="K43" s="103"/>
      <c r="L43" s="18"/>
      <c r="M43" s="31"/>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row>
    <row r="44" spans="1:51" ht="15" customHeight="1" x14ac:dyDescent="0.25">
      <c r="A44" s="22"/>
      <c r="B44" s="172">
        <v>2021</v>
      </c>
      <c r="C44" s="173">
        <v>43366.753740234373</v>
      </c>
      <c r="D44" s="173">
        <v>35773.921435546872</v>
      </c>
      <c r="E44" s="173">
        <v>22340.448896484377</v>
      </c>
      <c r="F44" s="173">
        <v>15039.648603515625</v>
      </c>
      <c r="G44" s="173">
        <v>15039.648603515625</v>
      </c>
      <c r="H44" s="173"/>
      <c r="I44" s="103"/>
      <c r="J44" s="103"/>
      <c r="K44" s="103"/>
      <c r="L44" s="18"/>
      <c r="M44" s="31"/>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row>
    <row r="45" spans="1:51" ht="15" customHeight="1" x14ac:dyDescent="0.25">
      <c r="A45" s="22"/>
      <c r="B45" s="172">
        <v>2022</v>
      </c>
      <c r="C45" s="173">
        <v>24105.599999999999</v>
      </c>
      <c r="D45" s="173">
        <v>17301.599999999999</v>
      </c>
      <c r="E45" s="173">
        <v>13219.2</v>
      </c>
      <c r="F45" s="173">
        <v>6480</v>
      </c>
      <c r="G45" s="173"/>
      <c r="H45" s="173"/>
      <c r="I45" s="103"/>
      <c r="J45" s="103"/>
      <c r="K45" s="103"/>
      <c r="L45" s="18"/>
      <c r="M45" s="31"/>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row>
    <row r="46" spans="1:51" ht="15" customHeight="1" x14ac:dyDescent="0.25">
      <c r="A46" s="22"/>
      <c r="B46" s="172">
        <v>2023</v>
      </c>
      <c r="C46" s="173">
        <v>16532.20821533203</v>
      </c>
      <c r="D46" s="173">
        <v>16194.816210937501</v>
      </c>
      <c r="E46" s="173">
        <v>11246.400146484375</v>
      </c>
      <c r="F46" s="173"/>
      <c r="G46" s="173"/>
      <c r="H46" s="173"/>
      <c r="I46" s="103"/>
      <c r="J46" s="103"/>
      <c r="K46" s="103"/>
      <c r="L46" s="18"/>
      <c r="M46" s="31"/>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row>
    <row r="47" spans="1:51" ht="15" customHeight="1" x14ac:dyDescent="0.25">
      <c r="A47" s="22"/>
      <c r="B47" s="172">
        <v>2024</v>
      </c>
      <c r="C47" s="173">
        <v>13502.16</v>
      </c>
      <c r="D47" s="173">
        <v>13502.16</v>
      </c>
      <c r="E47" s="173"/>
      <c r="F47" s="173"/>
      <c r="G47" s="173"/>
      <c r="H47" s="173"/>
      <c r="I47" s="103"/>
      <c r="J47" s="103"/>
      <c r="K47" s="103"/>
      <c r="L47" s="18"/>
      <c r="M47" s="31"/>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row>
    <row r="48" spans="1:51" ht="15" customHeight="1" x14ac:dyDescent="0.25">
      <c r="A48" s="22"/>
      <c r="B48" s="172">
        <v>2025</v>
      </c>
      <c r="C48" s="173">
        <v>12203.136313476563</v>
      </c>
      <c r="D48" s="173"/>
      <c r="E48" s="173"/>
      <c r="F48" s="173"/>
      <c r="G48" s="173"/>
      <c r="H48" s="173"/>
      <c r="I48" s="103"/>
      <c r="J48" s="103"/>
      <c r="K48" s="103"/>
      <c r="L48" s="18"/>
      <c r="M48" s="31"/>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row>
    <row r="49" spans="1:51" ht="15" customHeight="1" x14ac:dyDescent="0.25">
      <c r="A49" s="22"/>
      <c r="B49" s="103"/>
      <c r="C49" s="103"/>
      <c r="D49" s="103"/>
      <c r="E49" s="103"/>
      <c r="F49" s="103"/>
      <c r="G49" s="103"/>
      <c r="H49" s="103"/>
      <c r="I49" s="103"/>
      <c r="J49" s="103"/>
      <c r="K49" s="103"/>
      <c r="L49" s="18"/>
      <c r="M49" s="31"/>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row>
    <row r="50" spans="1:51" ht="15" customHeight="1" x14ac:dyDescent="0.25">
      <c r="A50" s="22"/>
      <c r="B50" s="168" t="s">
        <v>155</v>
      </c>
      <c r="C50" s="169" t="s">
        <v>161</v>
      </c>
      <c r="D50" s="65"/>
      <c r="E50" s="65" t="s">
        <v>157</v>
      </c>
      <c r="F50" s="65"/>
      <c r="G50" s="65"/>
      <c r="H50" s="65"/>
      <c r="I50" s="103"/>
      <c r="J50" s="103"/>
      <c r="K50" s="103"/>
      <c r="L50" s="18"/>
      <c r="M50" s="31"/>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row>
    <row r="51" spans="1:51" ht="15" customHeight="1" x14ac:dyDescent="0.25">
      <c r="A51" s="22"/>
      <c r="B51" s="170" t="s">
        <v>57</v>
      </c>
      <c r="C51" s="171">
        <v>12</v>
      </c>
      <c r="D51" s="171">
        <v>24</v>
      </c>
      <c r="E51" s="171">
        <v>36</v>
      </c>
      <c r="F51" s="171">
        <v>48</v>
      </c>
      <c r="G51" s="171">
        <v>60</v>
      </c>
      <c r="H51" s="171">
        <v>72</v>
      </c>
      <c r="I51" s="103"/>
      <c r="J51" s="103"/>
      <c r="K51" s="103"/>
      <c r="L51" s="18"/>
      <c r="M51" s="3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row>
    <row r="52" spans="1:51" ht="15" customHeight="1" x14ac:dyDescent="0.25">
      <c r="A52" s="22"/>
      <c r="B52" s="172">
        <v>2020</v>
      </c>
      <c r="C52" s="173">
        <v>38.520000000000003</v>
      </c>
      <c r="D52" s="173">
        <v>91.56</v>
      </c>
      <c r="E52" s="173">
        <v>114</v>
      </c>
      <c r="F52" s="173">
        <v>146.63999999999999</v>
      </c>
      <c r="G52" s="173">
        <v>168</v>
      </c>
      <c r="H52" s="173">
        <v>201.6</v>
      </c>
      <c r="I52" s="103"/>
      <c r="J52" s="103"/>
      <c r="K52" s="103"/>
      <c r="L52" s="18"/>
      <c r="M52" s="31"/>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row>
    <row r="53" spans="1:51" ht="15" customHeight="1" x14ac:dyDescent="0.25">
      <c r="A53" s="22"/>
      <c r="B53" s="172">
        <v>2021</v>
      </c>
      <c r="C53" s="173">
        <v>24.96</v>
      </c>
      <c r="D53" s="173">
        <v>63.36</v>
      </c>
      <c r="E53" s="173">
        <v>129.6</v>
      </c>
      <c r="F53" s="173">
        <v>136.80000000000001</v>
      </c>
      <c r="G53" s="173">
        <v>143.52000000000001</v>
      </c>
      <c r="H53" s="173"/>
      <c r="I53" s="103"/>
      <c r="J53" s="103"/>
      <c r="K53" s="103"/>
      <c r="L53" s="18"/>
      <c r="M53" s="31"/>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row>
    <row r="54" spans="1:51" ht="15" customHeight="1" x14ac:dyDescent="0.25">
      <c r="A54" s="22"/>
      <c r="B54" s="172">
        <v>2022</v>
      </c>
      <c r="C54" s="173">
        <v>20.399999999999999</v>
      </c>
      <c r="D54" s="173">
        <v>59.4</v>
      </c>
      <c r="E54" s="173">
        <v>105.6</v>
      </c>
      <c r="F54" s="173">
        <v>114</v>
      </c>
      <c r="G54" s="173"/>
      <c r="H54" s="173"/>
      <c r="I54" s="103"/>
      <c r="J54" s="103"/>
      <c r="K54" s="103"/>
      <c r="L54" s="18"/>
      <c r="M54" s="31"/>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row>
    <row r="55" spans="1:51" ht="15" customHeight="1" x14ac:dyDescent="0.25">
      <c r="A55" s="22"/>
      <c r="B55" s="172">
        <v>2023</v>
      </c>
      <c r="C55" s="173">
        <v>11.52</v>
      </c>
      <c r="D55" s="173">
        <v>37.44</v>
      </c>
      <c r="E55" s="173">
        <v>65.400000000000006</v>
      </c>
      <c r="F55" s="173"/>
      <c r="G55" s="173"/>
      <c r="H55" s="173"/>
      <c r="I55" s="103"/>
      <c r="J55" s="103"/>
      <c r="K55" s="103"/>
      <c r="L55" s="18"/>
      <c r="M55" s="31"/>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row>
    <row r="56" spans="1:51" ht="15" customHeight="1" x14ac:dyDescent="0.25">
      <c r="A56" s="22"/>
      <c r="B56" s="172">
        <v>2024</v>
      </c>
      <c r="C56" s="173">
        <v>11.76</v>
      </c>
      <c r="D56" s="173">
        <v>37.08</v>
      </c>
      <c r="E56" s="173"/>
      <c r="F56" s="173"/>
      <c r="G56" s="173"/>
      <c r="H56" s="173"/>
      <c r="I56" s="103"/>
      <c r="J56" s="103"/>
      <c r="K56" s="103"/>
      <c r="L56" s="18"/>
      <c r="M56" s="31"/>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row>
    <row r="57" spans="1:51" ht="15" customHeight="1" x14ac:dyDescent="0.25">
      <c r="A57" s="22"/>
      <c r="B57" s="172">
        <v>2025</v>
      </c>
      <c r="C57" s="173">
        <v>23.76</v>
      </c>
      <c r="D57" s="173"/>
      <c r="E57" s="173"/>
      <c r="F57" s="173"/>
      <c r="G57" s="173"/>
      <c r="H57" s="173"/>
      <c r="I57" s="103"/>
      <c r="J57" s="103"/>
      <c r="K57" s="103"/>
      <c r="L57" s="18"/>
      <c r="M57" s="31"/>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row>
    <row r="58" spans="1:51" ht="15" customHeight="1" x14ac:dyDescent="0.25">
      <c r="A58" s="22"/>
      <c r="B58" s="103"/>
      <c r="C58" s="103"/>
      <c r="D58" s="103"/>
      <c r="E58" s="103"/>
      <c r="F58" s="103"/>
      <c r="G58" s="103"/>
      <c r="H58" s="103"/>
      <c r="I58" s="103"/>
      <c r="J58" s="103"/>
      <c r="K58" s="103"/>
      <c r="L58" s="18"/>
      <c r="M58" s="31"/>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row>
    <row r="59" spans="1:51" ht="15" customHeight="1" x14ac:dyDescent="0.25">
      <c r="A59" s="22"/>
      <c r="B59" s="168" t="s">
        <v>155</v>
      </c>
      <c r="C59" s="169" t="s">
        <v>162</v>
      </c>
      <c r="D59" s="65"/>
      <c r="E59" s="65" t="s">
        <v>157</v>
      </c>
      <c r="F59" s="65"/>
      <c r="G59" s="65"/>
      <c r="H59" s="65"/>
      <c r="I59" s="103"/>
      <c r="J59" s="103"/>
      <c r="K59" s="103"/>
      <c r="L59" s="18"/>
      <c r="M59" s="31"/>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row>
    <row r="60" spans="1:51" ht="15" customHeight="1" x14ac:dyDescent="0.25">
      <c r="A60" s="22"/>
      <c r="B60" s="170" t="s">
        <v>57</v>
      </c>
      <c r="C60" s="171">
        <v>12</v>
      </c>
      <c r="D60" s="171">
        <v>24</v>
      </c>
      <c r="E60" s="171">
        <v>36</v>
      </c>
      <c r="F60" s="171">
        <v>48</v>
      </c>
      <c r="G60" s="171">
        <v>60</v>
      </c>
      <c r="H60" s="171">
        <v>72</v>
      </c>
      <c r="I60" s="103"/>
      <c r="J60" s="103"/>
      <c r="K60" s="103"/>
      <c r="L60" s="18"/>
      <c r="M60" s="31"/>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row>
    <row r="61" spans="1:51" ht="15" customHeight="1" x14ac:dyDescent="0.25">
      <c r="A61" s="22"/>
      <c r="B61" s="172">
        <v>2020</v>
      </c>
      <c r="C61" s="173">
        <v>56.4</v>
      </c>
      <c r="D61" s="173">
        <v>48</v>
      </c>
      <c r="E61" s="173">
        <v>31.68</v>
      </c>
      <c r="F61" s="173">
        <v>21.36</v>
      </c>
      <c r="G61" s="173">
        <v>23.76</v>
      </c>
      <c r="H61" s="173">
        <v>0</v>
      </c>
      <c r="I61" s="103"/>
      <c r="J61" s="103"/>
      <c r="K61" s="103"/>
      <c r="L61" s="18"/>
      <c r="M61" s="3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row>
    <row r="62" spans="1:51" ht="15" customHeight="1" x14ac:dyDescent="0.25">
      <c r="A62" s="22"/>
      <c r="B62" s="172">
        <v>2021</v>
      </c>
      <c r="C62" s="173">
        <v>79.2</v>
      </c>
      <c r="D62" s="173">
        <v>62.4</v>
      </c>
      <c r="E62" s="173">
        <v>38.880000000000003</v>
      </c>
      <c r="F62" s="173">
        <v>25.44</v>
      </c>
      <c r="G62" s="173">
        <v>24</v>
      </c>
      <c r="H62" s="173"/>
      <c r="I62" s="103"/>
      <c r="J62" s="103"/>
      <c r="K62" s="103"/>
      <c r="L62" s="18"/>
      <c r="M62" s="31"/>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row>
    <row r="63" spans="1:51" ht="15" customHeight="1" x14ac:dyDescent="0.25">
      <c r="A63" s="22"/>
      <c r="B63" s="172">
        <v>2022</v>
      </c>
      <c r="C63" s="173">
        <v>47.52</v>
      </c>
      <c r="D63" s="173">
        <v>32.04</v>
      </c>
      <c r="E63" s="173">
        <v>25.2</v>
      </c>
      <c r="F63" s="173">
        <v>10.8</v>
      </c>
      <c r="G63" s="173"/>
      <c r="H63" s="173"/>
      <c r="I63" s="103"/>
      <c r="J63" s="103"/>
      <c r="K63" s="103"/>
      <c r="L63" s="18"/>
      <c r="M63" s="31"/>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row>
    <row r="64" spans="1:51" ht="15" customHeight="1" x14ac:dyDescent="0.25">
      <c r="A64" s="22"/>
      <c r="B64" s="172">
        <v>2023</v>
      </c>
      <c r="C64" s="173">
        <v>31.32</v>
      </c>
      <c r="D64" s="173">
        <v>37.44</v>
      </c>
      <c r="E64" s="173">
        <v>25.44</v>
      </c>
      <c r="F64" s="173"/>
      <c r="G64" s="173"/>
      <c r="H64" s="173"/>
      <c r="I64" s="103"/>
      <c r="J64" s="103"/>
      <c r="K64" s="103"/>
      <c r="L64" s="18"/>
      <c r="M64" s="31"/>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row>
    <row r="65" spans="1:51" ht="15" customHeight="1" x14ac:dyDescent="0.25">
      <c r="A65" s="22"/>
      <c r="B65" s="172">
        <v>2024</v>
      </c>
      <c r="C65" s="173">
        <v>37.799999999999997</v>
      </c>
      <c r="D65" s="173">
        <v>35.64</v>
      </c>
      <c r="E65" s="173"/>
      <c r="F65" s="173"/>
      <c r="G65" s="173"/>
      <c r="H65" s="173"/>
      <c r="I65" s="103"/>
      <c r="J65" s="103"/>
      <c r="K65" s="103"/>
      <c r="L65" s="18"/>
      <c r="M65" s="31"/>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row>
    <row r="66" spans="1:51" ht="15" customHeight="1" x14ac:dyDescent="0.25">
      <c r="A66" s="22"/>
      <c r="B66" s="172">
        <v>2025</v>
      </c>
      <c r="C66" s="173">
        <v>24.48</v>
      </c>
      <c r="D66" s="173"/>
      <c r="E66" s="173"/>
      <c r="F66" s="173"/>
      <c r="G66" s="173"/>
      <c r="H66" s="173"/>
      <c r="I66" s="103"/>
      <c r="J66" s="103"/>
      <c r="K66" s="103"/>
      <c r="L66" s="18"/>
      <c r="M66" s="31"/>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row>
    <row r="67" spans="1:51" ht="15" customHeight="1" x14ac:dyDescent="0.25">
      <c r="A67" s="22"/>
      <c r="B67" s="17"/>
      <c r="C67" s="17"/>
      <c r="D67" s="17"/>
      <c r="E67" s="17"/>
      <c r="F67" s="17"/>
      <c r="G67" s="17"/>
      <c r="H67" s="17"/>
      <c r="I67" s="17"/>
      <c r="J67" s="17"/>
      <c r="K67" s="17"/>
      <c r="L67" s="18"/>
      <c r="M67" s="31"/>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row>
    <row r="68" spans="1:51" ht="15" customHeight="1" x14ac:dyDescent="0.25">
      <c r="A68" s="22"/>
      <c r="B68" s="17"/>
      <c r="C68" s="17"/>
      <c r="D68" s="17"/>
      <c r="E68" s="17"/>
      <c r="F68" s="17"/>
      <c r="G68" s="17"/>
      <c r="H68" s="17"/>
      <c r="I68" s="17"/>
      <c r="J68" s="17"/>
      <c r="K68" s="17"/>
      <c r="L68" s="18"/>
      <c r="M68" s="31"/>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row>
    <row r="69" spans="1:51" ht="15" customHeight="1" x14ac:dyDescent="0.25">
      <c r="A69" s="22"/>
      <c r="B69" s="17"/>
      <c r="C69" s="17"/>
      <c r="D69" s="17"/>
      <c r="E69" s="17"/>
      <c r="F69" s="17"/>
      <c r="G69" s="17"/>
      <c r="H69" s="17"/>
      <c r="I69" s="17"/>
      <c r="J69" s="17"/>
      <c r="K69" s="17"/>
      <c r="L69" s="18"/>
      <c r="M69" s="31"/>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row>
    <row r="70" spans="1:51" ht="15" customHeight="1" x14ac:dyDescent="0.25">
      <c r="A70" s="22"/>
      <c r="B70" s="17"/>
      <c r="C70" s="17"/>
      <c r="D70" s="17"/>
      <c r="E70" s="17"/>
      <c r="F70" s="17"/>
      <c r="G70" s="17"/>
      <c r="H70" s="17"/>
      <c r="I70" s="17"/>
      <c r="J70" s="17"/>
      <c r="K70" s="17"/>
      <c r="L70" s="18"/>
      <c r="M70" s="31"/>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row>
    <row r="71" spans="1:51" ht="15" customHeight="1" x14ac:dyDescent="0.25">
      <c r="A71" s="22"/>
      <c r="B71" s="17"/>
      <c r="C71" s="17"/>
      <c r="D71" s="17"/>
      <c r="E71" s="17"/>
      <c r="F71" s="17"/>
      <c r="G71" s="17"/>
      <c r="H71" s="17"/>
      <c r="I71" s="17"/>
      <c r="J71" s="17"/>
      <c r="K71" s="17"/>
      <c r="L71" s="18"/>
      <c r="M71" s="3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row>
    <row r="72" spans="1:51" ht="15" customHeight="1" x14ac:dyDescent="0.25">
      <c r="A72" s="22"/>
      <c r="B72" s="17"/>
      <c r="C72" s="17"/>
      <c r="D72" s="17"/>
      <c r="E72" s="17"/>
      <c r="F72" s="17"/>
      <c r="G72" s="17"/>
      <c r="H72" s="17"/>
      <c r="I72" s="17"/>
      <c r="J72" s="17"/>
      <c r="K72" s="17"/>
      <c r="L72" s="18"/>
      <c r="M72" s="31"/>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row>
    <row r="73" spans="1:51" ht="15" customHeight="1" x14ac:dyDescent="0.25">
      <c r="A73" s="22"/>
      <c r="B73" s="17"/>
      <c r="C73" s="17"/>
      <c r="D73" s="17"/>
      <c r="E73" s="17"/>
      <c r="F73" s="17"/>
      <c r="G73" s="17"/>
      <c r="H73" s="17"/>
      <c r="I73" s="17"/>
      <c r="J73" s="17"/>
      <c r="K73" s="17"/>
      <c r="L73" s="18"/>
      <c r="M73" s="31"/>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row>
    <row r="74" spans="1:51" ht="15" customHeight="1" x14ac:dyDescent="0.25">
      <c r="A74" s="22"/>
      <c r="B74" s="17"/>
      <c r="C74" s="17"/>
      <c r="D74" s="17"/>
      <c r="E74" s="17"/>
      <c r="F74" s="17"/>
      <c r="G74" s="17"/>
      <c r="H74" s="17"/>
      <c r="I74" s="17"/>
      <c r="J74" s="17"/>
      <c r="K74" s="17"/>
      <c r="L74" s="18"/>
      <c r="M74" s="31"/>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row>
    <row r="75" spans="1:51" ht="15" customHeight="1" x14ac:dyDescent="0.25">
      <c r="A75" s="22"/>
      <c r="B75" s="17"/>
      <c r="C75" s="17"/>
      <c r="D75" s="17"/>
      <c r="E75" s="17"/>
      <c r="F75" s="17"/>
      <c r="G75" s="17"/>
      <c r="H75" s="17"/>
      <c r="I75" s="17"/>
      <c r="J75" s="17"/>
      <c r="K75" s="17"/>
      <c r="L75" s="18"/>
      <c r="M75" s="31"/>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row>
    <row r="76" spans="1:51" ht="15" customHeight="1" x14ac:dyDescent="0.25">
      <c r="A76" s="22"/>
      <c r="B76" s="17"/>
      <c r="C76" s="17"/>
      <c r="D76" s="17"/>
      <c r="E76" s="17"/>
      <c r="F76" s="17"/>
      <c r="G76" s="17"/>
      <c r="H76" s="17"/>
      <c r="I76" s="17"/>
      <c r="J76" s="17"/>
      <c r="K76" s="17"/>
      <c r="L76" s="18"/>
      <c r="M76" s="31"/>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row>
    <row r="77" spans="1:51" ht="15" customHeight="1" x14ac:dyDescent="0.25">
      <c r="A77" s="22"/>
      <c r="B77" s="17"/>
      <c r="C77" s="17"/>
      <c r="D77" s="17"/>
      <c r="E77" s="17"/>
      <c r="F77" s="17"/>
      <c r="G77" s="17"/>
      <c r="H77" s="17"/>
      <c r="I77" s="17"/>
      <c r="J77" s="17"/>
      <c r="K77" s="17"/>
      <c r="L77" s="18"/>
      <c r="M77" s="31"/>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row>
    <row r="78" spans="1:51" ht="15" customHeight="1" x14ac:dyDescent="0.25">
      <c r="A78" s="22"/>
      <c r="B78" s="17"/>
      <c r="C78" s="17"/>
      <c r="D78" s="17"/>
      <c r="E78" s="17"/>
      <c r="F78" s="17"/>
      <c r="G78" s="17"/>
      <c r="H78" s="17"/>
      <c r="I78" s="17"/>
      <c r="J78" s="17"/>
      <c r="K78" s="17"/>
      <c r="L78" s="18"/>
      <c r="M78" s="31"/>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row>
    <row r="79" spans="1:51" ht="15" customHeight="1" x14ac:dyDescent="0.25">
      <c r="A79" s="22"/>
      <c r="B79" s="17"/>
      <c r="C79" s="17"/>
      <c r="D79" s="17"/>
      <c r="E79" s="17"/>
      <c r="F79" s="17"/>
      <c r="G79" s="17"/>
      <c r="H79" s="17"/>
      <c r="I79" s="17"/>
      <c r="J79" s="17"/>
      <c r="K79" s="17"/>
      <c r="L79" s="18"/>
      <c r="M79" s="31"/>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row>
    <row r="80" spans="1:51" ht="15" customHeight="1" x14ac:dyDescent="0.25">
      <c r="A80" s="22"/>
      <c r="B80" s="17"/>
      <c r="C80" s="17"/>
      <c r="D80" s="17"/>
      <c r="E80" s="17"/>
      <c r="F80" s="17"/>
      <c r="G80" s="17"/>
      <c r="H80" s="17"/>
      <c r="I80" s="17"/>
      <c r="J80" s="17"/>
      <c r="K80" s="17"/>
      <c r="L80" s="18"/>
      <c r="M80" s="31"/>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row>
    <row r="81" spans="1:51" ht="15" customHeight="1" x14ac:dyDescent="0.25">
      <c r="A81" s="22"/>
      <c r="B81" s="17"/>
      <c r="C81" s="17"/>
      <c r="D81" s="17"/>
      <c r="E81" s="17"/>
      <c r="F81" s="17"/>
      <c r="G81" s="17"/>
      <c r="H81" s="17"/>
      <c r="I81" s="17"/>
      <c r="J81" s="17"/>
      <c r="K81" s="17"/>
      <c r="L81" s="18"/>
      <c r="M81" s="3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row>
    <row r="82" spans="1:51" ht="15" customHeight="1" thickBot="1" x14ac:dyDescent="0.3">
      <c r="A82" s="24"/>
      <c r="B82" s="32"/>
      <c r="C82" s="32"/>
      <c r="D82" s="32"/>
      <c r="E82" s="32"/>
      <c r="F82" s="32"/>
      <c r="G82" s="32"/>
      <c r="H82" s="32"/>
      <c r="I82" s="32"/>
      <c r="J82" s="32"/>
      <c r="K82" s="32"/>
      <c r="L82" s="33"/>
      <c r="M82" s="31"/>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row>
    <row r="83" spans="1:51" ht="15" customHeight="1" x14ac:dyDescent="0.25">
      <c r="B83" s="31"/>
      <c r="C83" s="31"/>
      <c r="D83" s="31"/>
      <c r="E83" s="31"/>
      <c r="F83" s="31"/>
      <c r="G83" s="31"/>
      <c r="H83" s="31"/>
      <c r="I83" s="31"/>
      <c r="J83" s="31"/>
      <c r="K83" s="31"/>
      <c r="L83" s="31"/>
      <c r="M83" s="31"/>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row>
    <row r="84" spans="1:51" ht="15" customHeight="1" x14ac:dyDescent="0.25">
      <c r="M84" s="31"/>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row>
    <row r="85" spans="1:51" ht="15" customHeight="1" x14ac:dyDescent="0.25">
      <c r="M85" s="31"/>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row>
    <row r="86" spans="1:51" ht="15" customHeight="1" x14ac:dyDescent="0.25">
      <c r="M86" s="31"/>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row>
    <row r="87" spans="1:51" ht="15" customHeight="1" x14ac:dyDescent="0.25">
      <c r="M87" s="31"/>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row>
    <row r="88" spans="1:51" ht="15" customHeight="1" x14ac:dyDescent="0.25">
      <c r="M88" s="31"/>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row>
    <row r="89" spans="1:51" ht="15" customHeight="1" x14ac:dyDescent="0.25">
      <c r="M89" s="31"/>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row>
    <row r="90" spans="1:51" ht="15" customHeight="1" x14ac:dyDescent="0.25">
      <c r="M90" s="31"/>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row>
    <row r="91" spans="1:51" ht="15" customHeight="1" x14ac:dyDescent="0.25">
      <c r="M91" s="3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row>
    <row r="92" spans="1:51" ht="15" customHeight="1" x14ac:dyDescent="0.25">
      <c r="M92" s="31"/>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row>
    <row r="93" spans="1:51" ht="15" customHeight="1" x14ac:dyDescent="0.25">
      <c r="M93" s="31"/>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row>
    <row r="94" spans="1:51" ht="15" customHeight="1" x14ac:dyDescent="0.25">
      <c r="M94" s="31"/>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row>
    <row r="95" spans="1:51" ht="15" customHeight="1" x14ac:dyDescent="0.25">
      <c r="M95" s="31"/>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row>
    <row r="96" spans="1:51" ht="15" customHeight="1" x14ac:dyDescent="0.25">
      <c r="M96" s="31"/>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row>
    <row r="97" spans="2:51" ht="15" customHeight="1" x14ac:dyDescent="0.25">
      <c r="M97" s="31"/>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row>
    <row r="98" spans="2:51" ht="15" customHeight="1" x14ac:dyDescent="0.25">
      <c r="B98" s="31"/>
      <c r="C98" s="31"/>
      <c r="D98" s="31"/>
      <c r="E98" s="31"/>
      <c r="F98" s="31"/>
      <c r="G98" s="31"/>
      <c r="H98" s="31"/>
      <c r="I98" s="31"/>
      <c r="J98" s="31"/>
      <c r="K98" s="31"/>
      <c r="L98" s="31"/>
      <c r="M98" s="31"/>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row>
    <row r="99" spans="2:51" ht="15" customHeight="1" x14ac:dyDescent="0.25">
      <c r="B99" s="31"/>
      <c r="C99" s="31"/>
      <c r="D99" s="31"/>
      <c r="E99" s="31"/>
      <c r="F99" s="31"/>
      <c r="G99" s="31"/>
      <c r="H99" s="31"/>
      <c r="I99" s="31"/>
      <c r="J99" s="31"/>
      <c r="K99" s="31"/>
      <c r="L99" s="31"/>
      <c r="M99" s="31"/>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row>
    <row r="100" spans="2:51" ht="15" customHeight="1" x14ac:dyDescent="0.25">
      <c r="B100" s="31"/>
      <c r="C100" s="31"/>
      <c r="D100" s="31"/>
      <c r="E100" s="31"/>
      <c r="F100" s="31"/>
      <c r="G100" s="31"/>
      <c r="H100" s="31"/>
      <c r="I100" s="31"/>
      <c r="J100" s="31"/>
      <c r="K100" s="31"/>
      <c r="L100" s="31"/>
      <c r="M100" s="31"/>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row>
    <row r="101" spans="2:51" ht="15" customHeight="1" x14ac:dyDescent="0.25">
      <c r="B101" s="31"/>
      <c r="C101" s="31"/>
      <c r="D101" s="31"/>
      <c r="E101" s="31"/>
      <c r="F101" s="31"/>
      <c r="G101" s="31"/>
      <c r="H101" s="31"/>
      <c r="I101" s="31"/>
      <c r="J101" s="31"/>
      <c r="K101" s="31"/>
      <c r="L101" s="31"/>
      <c r="M101" s="3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row>
    <row r="102" spans="2:51" ht="15" customHeight="1" x14ac:dyDescent="0.25">
      <c r="B102" s="31"/>
      <c r="C102" s="31"/>
      <c r="D102" s="31"/>
      <c r="E102" s="31"/>
      <c r="F102" s="31"/>
      <c r="G102" s="31"/>
      <c r="H102" s="31"/>
      <c r="I102" s="31"/>
      <c r="J102" s="31"/>
      <c r="K102" s="31"/>
      <c r="L102" s="31"/>
      <c r="M102" s="31"/>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row>
    <row r="103" spans="2:51" ht="15" customHeight="1" x14ac:dyDescent="0.25">
      <c r="B103" s="31"/>
      <c r="C103" s="31"/>
      <c r="D103" s="31"/>
      <c r="E103" s="31"/>
      <c r="F103" s="31"/>
      <c r="G103" s="31"/>
      <c r="H103" s="31"/>
      <c r="I103" s="31"/>
      <c r="J103" s="31"/>
      <c r="K103" s="31"/>
      <c r="L103" s="31"/>
      <c r="M103" s="31"/>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row>
    <row r="104" spans="2:51" ht="15" customHeight="1" x14ac:dyDescent="0.25">
      <c r="B104" s="31"/>
      <c r="C104" s="31"/>
      <c r="D104" s="31"/>
      <c r="E104" s="31"/>
      <c r="F104" s="31"/>
      <c r="G104" s="31"/>
      <c r="H104" s="31"/>
      <c r="I104" s="31"/>
      <c r="J104" s="31"/>
      <c r="K104" s="31"/>
      <c r="L104" s="31"/>
      <c r="M104" s="31"/>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row>
    <row r="105" spans="2:51" ht="15" customHeight="1" x14ac:dyDescent="0.25">
      <c r="B105" s="31"/>
      <c r="C105" s="31"/>
      <c r="D105" s="31"/>
      <c r="E105" s="31"/>
      <c r="F105" s="31"/>
      <c r="G105" s="31"/>
      <c r="H105" s="31"/>
      <c r="I105" s="31"/>
      <c r="J105" s="31"/>
      <c r="K105" s="31"/>
      <c r="L105" s="31"/>
      <c r="M105" s="31"/>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row>
    <row r="106" spans="2:51" ht="15" customHeight="1" x14ac:dyDescent="0.25">
      <c r="B106" s="31"/>
      <c r="C106" s="31"/>
      <c r="D106" s="31"/>
      <c r="E106" s="31"/>
      <c r="F106" s="31"/>
      <c r="G106" s="31"/>
      <c r="H106" s="31"/>
      <c r="I106" s="31"/>
      <c r="J106" s="31"/>
      <c r="K106" s="31"/>
      <c r="L106" s="31"/>
      <c r="M106" s="31"/>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row>
    <row r="107" spans="2:51" ht="15" customHeight="1" x14ac:dyDescent="0.25">
      <c r="B107" s="31"/>
      <c r="C107" s="31"/>
      <c r="D107" s="31"/>
      <c r="E107" s="31"/>
      <c r="F107" s="31"/>
      <c r="G107" s="31"/>
      <c r="H107" s="31"/>
      <c r="I107" s="31"/>
      <c r="J107" s="31"/>
      <c r="K107" s="31"/>
      <c r="L107" s="31"/>
      <c r="M107" s="31"/>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row>
    <row r="108" spans="2:51" ht="15" customHeight="1" x14ac:dyDescent="0.25">
      <c r="B108" s="31"/>
      <c r="C108" s="31"/>
      <c r="D108" s="31"/>
      <c r="E108" s="31"/>
      <c r="F108" s="31"/>
      <c r="G108" s="31"/>
      <c r="H108" s="31"/>
      <c r="I108" s="31"/>
      <c r="J108" s="31"/>
      <c r="K108" s="31"/>
      <c r="L108" s="31"/>
      <c r="M108" s="31"/>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row>
    <row r="109" spans="2:51" ht="15" customHeight="1" x14ac:dyDescent="0.25">
      <c r="B109" s="31"/>
      <c r="C109" s="31"/>
      <c r="D109" s="31"/>
      <c r="E109" s="31"/>
      <c r="F109" s="31"/>
      <c r="G109" s="31"/>
      <c r="H109" s="31"/>
      <c r="I109" s="31"/>
      <c r="J109" s="31"/>
      <c r="K109" s="31"/>
      <c r="L109" s="31"/>
      <c r="M109" s="31"/>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row>
    <row r="110" spans="2:51" ht="15" customHeight="1" x14ac:dyDescent="0.25">
      <c r="B110" s="31"/>
      <c r="C110" s="31"/>
      <c r="D110" s="31"/>
      <c r="E110" s="31"/>
      <c r="F110" s="31"/>
      <c r="G110" s="31"/>
      <c r="H110" s="31"/>
      <c r="I110" s="31"/>
      <c r="J110" s="31"/>
      <c r="K110" s="31"/>
      <c r="L110" s="31"/>
      <c r="M110" s="31"/>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row>
    <row r="111" spans="2:51" ht="15" customHeight="1" x14ac:dyDescent="0.25">
      <c r="B111" s="31"/>
      <c r="C111" s="31"/>
      <c r="D111" s="31"/>
      <c r="E111" s="31"/>
      <c r="F111" s="31"/>
      <c r="G111" s="31"/>
      <c r="H111" s="31"/>
      <c r="I111" s="31"/>
      <c r="J111" s="31"/>
      <c r="K111" s="31"/>
      <c r="L111" s="31"/>
      <c r="M111" s="3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row>
    <row r="112" spans="2:51" ht="15" customHeight="1" x14ac:dyDescent="0.25">
      <c r="B112" s="31"/>
      <c r="C112" s="31"/>
      <c r="D112" s="31"/>
      <c r="E112" s="31"/>
      <c r="F112" s="31"/>
      <c r="G112" s="31"/>
      <c r="H112" s="31"/>
      <c r="I112" s="31"/>
      <c r="J112" s="31"/>
      <c r="K112" s="31"/>
      <c r="L112" s="31"/>
      <c r="M112" s="31"/>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row>
    <row r="113" spans="2:51" ht="15" customHeight="1" x14ac:dyDescent="0.25">
      <c r="B113" s="31"/>
      <c r="C113" s="31"/>
      <c r="D113" s="31"/>
      <c r="E113" s="31"/>
      <c r="F113" s="31"/>
      <c r="G113" s="31"/>
      <c r="H113" s="31"/>
      <c r="I113" s="31"/>
      <c r="J113" s="31"/>
      <c r="K113" s="31"/>
      <c r="L113" s="31"/>
      <c r="M113" s="31"/>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row>
    <row r="114" spans="2:51" ht="15" customHeight="1" x14ac:dyDescent="0.25">
      <c r="B114" s="31"/>
      <c r="C114" s="31"/>
      <c r="D114" s="31"/>
      <c r="E114" s="31"/>
      <c r="F114" s="31"/>
      <c r="G114" s="31"/>
      <c r="H114" s="31"/>
      <c r="I114" s="31"/>
      <c r="J114" s="31"/>
      <c r="K114" s="31"/>
      <c r="L114" s="31"/>
      <c r="M114" s="31"/>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row>
    <row r="115" spans="2:51" ht="15" customHeight="1" x14ac:dyDescent="0.25">
      <c r="B115" s="31"/>
      <c r="C115" s="31"/>
      <c r="D115" s="31"/>
      <c r="E115" s="31"/>
      <c r="F115" s="31"/>
      <c r="G115" s="31"/>
      <c r="H115" s="31"/>
      <c r="I115" s="31"/>
      <c r="J115" s="31"/>
      <c r="K115" s="31"/>
      <c r="L115" s="31"/>
      <c r="M115" s="31"/>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row>
    <row r="116" spans="2:51" ht="15" customHeight="1" x14ac:dyDescent="0.25">
      <c r="B116" s="31"/>
      <c r="C116" s="31"/>
      <c r="D116" s="31"/>
      <c r="E116" s="31"/>
      <c r="F116" s="31"/>
      <c r="G116" s="31"/>
      <c r="H116" s="31"/>
      <c r="I116" s="31"/>
      <c r="J116" s="31"/>
      <c r="K116" s="31"/>
      <c r="L116" s="31"/>
      <c r="M116" s="31"/>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row>
    <row r="117" spans="2:51" ht="15" customHeight="1" x14ac:dyDescent="0.25">
      <c r="B117" s="31"/>
      <c r="C117" s="31"/>
      <c r="D117" s="31"/>
      <c r="E117" s="31"/>
      <c r="F117" s="31"/>
      <c r="G117" s="31"/>
      <c r="H117" s="31"/>
      <c r="I117" s="31"/>
      <c r="J117" s="31"/>
      <c r="K117" s="31"/>
      <c r="L117" s="31"/>
      <c r="M117" s="31"/>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row>
    <row r="118" spans="2:51" ht="15" customHeight="1" x14ac:dyDescent="0.25">
      <c r="B118" s="31"/>
      <c r="C118" s="31"/>
      <c r="D118" s="31"/>
      <c r="E118" s="31"/>
      <c r="F118" s="31"/>
      <c r="G118" s="31"/>
      <c r="H118" s="31"/>
      <c r="I118" s="31"/>
      <c r="J118" s="31"/>
      <c r="K118" s="31"/>
      <c r="L118" s="31"/>
      <c r="M118" s="31"/>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row>
    <row r="119" spans="2:51" ht="15" customHeight="1" x14ac:dyDescent="0.25">
      <c r="B119" s="31"/>
      <c r="C119" s="31"/>
      <c r="D119" s="31"/>
      <c r="E119" s="31"/>
      <c r="F119" s="31"/>
      <c r="G119" s="31"/>
      <c r="H119" s="31"/>
      <c r="I119" s="31"/>
      <c r="J119" s="31"/>
      <c r="K119" s="31"/>
      <c r="L119" s="31"/>
      <c r="M119" s="31"/>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row>
    <row r="120" spans="2:51" ht="15" customHeight="1" x14ac:dyDescent="0.25">
      <c r="B120" s="31"/>
      <c r="C120" s="31"/>
      <c r="D120" s="31"/>
      <c r="E120" s="31"/>
      <c r="F120" s="31"/>
      <c r="G120" s="31"/>
      <c r="H120" s="31"/>
      <c r="I120" s="31"/>
      <c r="J120" s="31"/>
      <c r="K120" s="31"/>
      <c r="L120" s="31"/>
      <c r="M120" s="31"/>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row>
    <row r="121" spans="2:51" ht="15" customHeight="1" x14ac:dyDescent="0.25">
      <c r="B121" s="31"/>
      <c r="C121" s="31"/>
      <c r="D121" s="31"/>
      <c r="E121" s="31"/>
      <c r="F121" s="31"/>
      <c r="G121" s="31"/>
      <c r="H121" s="31"/>
      <c r="I121" s="31"/>
      <c r="J121" s="31"/>
      <c r="K121" s="31"/>
      <c r="L121" s="31"/>
      <c r="M121" s="3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row>
    <row r="122" spans="2:51" ht="15" customHeight="1" x14ac:dyDescent="0.25">
      <c r="B122" s="31"/>
      <c r="C122" s="31"/>
      <c r="D122" s="31"/>
      <c r="E122" s="31"/>
      <c r="F122" s="31"/>
      <c r="G122" s="31"/>
      <c r="H122" s="31"/>
      <c r="I122" s="31"/>
      <c r="J122" s="31"/>
      <c r="K122" s="31"/>
      <c r="L122" s="31"/>
      <c r="M122" s="31"/>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row>
    <row r="123" spans="2:51" ht="15" customHeight="1" x14ac:dyDescent="0.25">
      <c r="B123" s="31"/>
      <c r="C123" s="31"/>
      <c r="D123" s="31"/>
      <c r="E123" s="31"/>
      <c r="F123" s="31"/>
      <c r="G123" s="31"/>
      <c r="H123" s="31"/>
      <c r="I123" s="31"/>
      <c r="J123" s="31"/>
      <c r="K123" s="31"/>
      <c r="L123" s="31"/>
      <c r="M123" s="31"/>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row>
    <row r="124" spans="2:51" ht="15" customHeight="1" x14ac:dyDescent="0.25">
      <c r="B124" s="31"/>
      <c r="C124" s="31"/>
      <c r="D124" s="31"/>
      <c r="E124" s="31"/>
      <c r="F124" s="31"/>
      <c r="G124" s="31"/>
      <c r="H124" s="31"/>
      <c r="I124" s="31"/>
      <c r="J124" s="31"/>
      <c r="K124" s="31"/>
      <c r="L124" s="31"/>
      <c r="M124" s="31"/>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row>
    <row r="125" spans="2:51" ht="15" customHeight="1" x14ac:dyDescent="0.25">
      <c r="B125" s="31"/>
      <c r="C125" s="31"/>
      <c r="D125" s="31"/>
      <c r="E125" s="31"/>
      <c r="F125" s="31"/>
      <c r="G125" s="31"/>
      <c r="H125" s="31"/>
      <c r="I125" s="31"/>
      <c r="J125" s="31"/>
      <c r="K125" s="31"/>
      <c r="L125" s="31"/>
      <c r="M125" s="31"/>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row>
    <row r="126" spans="2:51" ht="15" customHeight="1" x14ac:dyDescent="0.25">
      <c r="B126" s="31"/>
      <c r="C126" s="31"/>
      <c r="D126" s="31"/>
      <c r="E126" s="31"/>
      <c r="F126" s="31"/>
      <c r="G126" s="31"/>
      <c r="H126" s="31"/>
      <c r="I126" s="31"/>
      <c r="J126" s="31"/>
      <c r="K126" s="31"/>
      <c r="L126" s="31"/>
      <c r="M126" s="31"/>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row>
    <row r="127" spans="2:51" ht="15" customHeight="1" x14ac:dyDescent="0.25">
      <c r="B127" s="31"/>
      <c r="C127" s="31"/>
      <c r="D127" s="31"/>
      <c r="E127" s="31"/>
      <c r="F127" s="31"/>
      <c r="G127" s="31"/>
      <c r="H127" s="31"/>
      <c r="I127" s="31"/>
      <c r="J127" s="31"/>
      <c r="K127" s="31"/>
      <c r="L127" s="31"/>
      <c r="M127" s="31"/>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row>
    <row r="128" spans="2:51" ht="15" customHeight="1" x14ac:dyDescent="0.25">
      <c r="B128" s="31"/>
      <c r="C128" s="31"/>
      <c r="D128" s="31"/>
      <c r="E128" s="31"/>
      <c r="F128" s="31"/>
      <c r="G128" s="31"/>
      <c r="H128" s="31"/>
      <c r="I128" s="31"/>
      <c r="J128" s="31"/>
      <c r="K128" s="31"/>
      <c r="L128" s="31"/>
      <c r="M128" s="31"/>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row>
    <row r="129" spans="2:51" ht="15" customHeight="1" x14ac:dyDescent="0.25">
      <c r="B129" s="31"/>
      <c r="C129" s="31"/>
      <c r="D129" s="31"/>
      <c r="E129" s="31"/>
      <c r="F129" s="31"/>
      <c r="G129" s="31"/>
      <c r="H129" s="31"/>
      <c r="I129" s="31"/>
      <c r="J129" s="31"/>
      <c r="K129" s="31"/>
      <c r="L129" s="31"/>
      <c r="M129" s="31"/>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row>
    <row r="130" spans="2:51" ht="15" customHeight="1" x14ac:dyDescent="0.25">
      <c r="B130" s="31"/>
      <c r="C130" s="31"/>
      <c r="D130" s="31"/>
      <c r="E130" s="31"/>
      <c r="F130" s="31"/>
      <c r="G130" s="31"/>
      <c r="H130" s="31"/>
      <c r="I130" s="31"/>
      <c r="J130" s="31"/>
      <c r="K130" s="31"/>
      <c r="L130" s="31"/>
      <c r="M130" s="31"/>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row>
    <row r="131" spans="2:51" ht="15" customHeight="1" x14ac:dyDescent="0.25">
      <c r="B131" s="31"/>
      <c r="C131" s="31"/>
      <c r="D131" s="31"/>
      <c r="E131" s="31"/>
      <c r="F131" s="31"/>
      <c r="G131" s="31"/>
      <c r="H131" s="31"/>
      <c r="I131" s="31"/>
      <c r="J131" s="31"/>
      <c r="K131" s="31"/>
      <c r="L131" s="31"/>
      <c r="M131" s="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row>
    <row r="132" spans="2:51" ht="15" customHeight="1" x14ac:dyDescent="0.25">
      <c r="B132" s="31"/>
      <c r="C132" s="31"/>
      <c r="D132" s="31"/>
      <c r="E132" s="31"/>
      <c r="F132" s="31"/>
      <c r="G132" s="31"/>
      <c r="H132" s="31"/>
      <c r="I132" s="31"/>
      <c r="J132" s="31"/>
      <c r="K132" s="31"/>
      <c r="L132" s="31"/>
      <c r="M132" s="31"/>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row>
    <row r="133" spans="2:51" ht="15" customHeight="1" x14ac:dyDescent="0.25">
      <c r="B133" s="31"/>
      <c r="C133" s="31"/>
      <c r="D133" s="31"/>
      <c r="E133" s="31"/>
      <c r="F133" s="31"/>
      <c r="G133" s="31"/>
      <c r="H133" s="31"/>
      <c r="I133" s="31"/>
      <c r="J133" s="31"/>
      <c r="K133" s="31"/>
      <c r="L133" s="31"/>
      <c r="M133" s="31"/>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row>
    <row r="134" spans="2:51" ht="15" customHeight="1" x14ac:dyDescent="0.25">
      <c r="B134" s="31"/>
      <c r="C134" s="31"/>
      <c r="D134" s="31"/>
      <c r="E134" s="31"/>
      <c r="F134" s="31"/>
      <c r="G134" s="31"/>
      <c r="H134" s="31"/>
      <c r="I134" s="31"/>
      <c r="J134" s="31"/>
      <c r="K134" s="31"/>
      <c r="L134" s="31"/>
      <c r="M134" s="31"/>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row>
    <row r="135" spans="2:51" ht="15" customHeight="1" x14ac:dyDescent="0.25">
      <c r="B135" s="31"/>
      <c r="C135" s="31"/>
      <c r="D135" s="31"/>
      <c r="E135" s="31"/>
      <c r="F135" s="31"/>
      <c r="G135" s="31"/>
      <c r="H135" s="31"/>
      <c r="I135" s="31"/>
      <c r="J135" s="31"/>
      <c r="K135" s="31"/>
      <c r="L135" s="31"/>
      <c r="M135" s="31"/>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row>
    <row r="136" spans="2:51" ht="15" customHeight="1" x14ac:dyDescent="0.25">
      <c r="B136" s="31"/>
      <c r="C136" s="31"/>
      <c r="D136" s="31"/>
      <c r="E136" s="31"/>
      <c r="F136" s="31"/>
      <c r="G136" s="31"/>
      <c r="H136" s="31"/>
      <c r="I136" s="31"/>
      <c r="J136" s="31"/>
      <c r="K136" s="31"/>
      <c r="L136" s="31"/>
      <c r="M136" s="31"/>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row>
    <row r="137" spans="2:51" ht="15" customHeight="1" x14ac:dyDescent="0.25">
      <c r="B137" s="31"/>
      <c r="C137" s="31"/>
      <c r="D137" s="31"/>
      <c r="E137" s="31"/>
      <c r="F137" s="31"/>
      <c r="G137" s="31"/>
      <c r="H137" s="31"/>
      <c r="I137" s="31"/>
      <c r="J137" s="31"/>
      <c r="K137" s="31"/>
      <c r="L137" s="31"/>
      <c r="M137" s="31"/>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row>
    <row r="138" spans="2:51" ht="15" customHeight="1" x14ac:dyDescent="0.25">
      <c r="B138" s="31"/>
      <c r="C138" s="31"/>
      <c r="D138" s="31"/>
      <c r="E138" s="31"/>
      <c r="F138" s="31"/>
      <c r="G138" s="31"/>
      <c r="H138" s="31"/>
      <c r="I138" s="31"/>
      <c r="J138" s="31"/>
      <c r="K138" s="31"/>
      <c r="L138" s="31"/>
      <c r="M138" s="31"/>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row>
    <row r="139" spans="2:51" ht="15" customHeight="1" x14ac:dyDescent="0.25">
      <c r="B139" s="31"/>
      <c r="C139" s="31"/>
      <c r="D139" s="31"/>
      <c r="E139" s="31"/>
      <c r="F139" s="31"/>
      <c r="G139" s="31"/>
      <c r="H139" s="31"/>
      <c r="I139" s="31"/>
      <c r="J139" s="31"/>
      <c r="K139" s="31"/>
      <c r="L139" s="31"/>
      <c r="M139" s="31"/>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row>
    <row r="140" spans="2:51" ht="15" customHeight="1" x14ac:dyDescent="0.25">
      <c r="B140" s="31"/>
      <c r="C140" s="31"/>
      <c r="D140" s="31"/>
      <c r="E140" s="31"/>
      <c r="F140" s="31"/>
      <c r="G140" s="31"/>
      <c r="H140" s="31"/>
      <c r="I140" s="31"/>
      <c r="J140" s="31"/>
      <c r="K140" s="31"/>
      <c r="L140" s="31"/>
      <c r="M140" s="31"/>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row>
    <row r="141" spans="2:51" ht="15" customHeight="1" x14ac:dyDescent="0.25">
      <c r="B141" s="31"/>
      <c r="C141" s="31"/>
      <c r="D141" s="31"/>
      <c r="E141" s="31"/>
      <c r="F141" s="31"/>
      <c r="G141" s="31"/>
      <c r="H141" s="31"/>
      <c r="I141" s="31"/>
      <c r="J141" s="31"/>
      <c r="K141" s="31"/>
      <c r="L141" s="31"/>
      <c r="M141" s="3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row>
    <row r="142" spans="2:51" ht="15" customHeight="1" x14ac:dyDescent="0.25">
      <c r="B142" s="31"/>
      <c r="C142" s="31"/>
      <c r="D142" s="31"/>
      <c r="E142" s="31"/>
      <c r="F142" s="31"/>
      <c r="G142" s="31"/>
      <c r="H142" s="31"/>
      <c r="I142" s="31"/>
      <c r="J142" s="31"/>
      <c r="K142" s="31"/>
      <c r="L142" s="31"/>
      <c r="M142" s="31"/>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row>
    <row r="143" spans="2:51" ht="15" customHeight="1" x14ac:dyDescent="0.25">
      <c r="B143" s="31"/>
      <c r="C143" s="31"/>
      <c r="D143" s="31"/>
      <c r="E143" s="31"/>
      <c r="F143" s="31"/>
      <c r="G143" s="31"/>
      <c r="H143" s="31"/>
      <c r="I143" s="31"/>
      <c r="J143" s="31"/>
      <c r="K143" s="31"/>
      <c r="L143" s="31"/>
      <c r="M143" s="31"/>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row>
    <row r="144" spans="2:51" ht="15" customHeight="1" x14ac:dyDescent="0.25">
      <c r="B144" s="31"/>
      <c r="C144" s="31"/>
      <c r="D144" s="31"/>
      <c r="E144" s="31"/>
      <c r="F144" s="31"/>
      <c r="G144" s="31"/>
      <c r="H144" s="31"/>
      <c r="I144" s="31"/>
      <c r="J144" s="31"/>
      <c r="K144" s="31"/>
      <c r="L144" s="31"/>
      <c r="M144" s="31"/>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row>
    <row r="145" spans="2:51" ht="15" customHeight="1" x14ac:dyDescent="0.25">
      <c r="B145" s="31"/>
      <c r="C145" s="31"/>
      <c r="D145" s="31"/>
      <c r="E145" s="31"/>
      <c r="F145" s="31"/>
      <c r="G145" s="31"/>
      <c r="H145" s="31"/>
      <c r="I145" s="31"/>
      <c r="J145" s="31"/>
      <c r="K145" s="31"/>
      <c r="L145" s="31"/>
      <c r="M145" s="31"/>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row>
    <row r="146" spans="2:51" ht="15" customHeight="1" x14ac:dyDescent="0.25">
      <c r="B146" s="31"/>
      <c r="C146" s="31"/>
      <c r="D146" s="31"/>
      <c r="E146" s="31"/>
      <c r="F146" s="31"/>
      <c r="G146" s="31"/>
      <c r="H146" s="31"/>
      <c r="I146" s="31"/>
      <c r="J146" s="31"/>
      <c r="K146" s="31"/>
      <c r="L146" s="31"/>
      <c r="M146" s="31"/>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row>
    <row r="147" spans="2:51" ht="15" customHeight="1" x14ac:dyDescent="0.25">
      <c r="B147" s="31"/>
      <c r="C147" s="31"/>
      <c r="D147" s="31"/>
      <c r="E147" s="31"/>
      <c r="F147" s="31"/>
      <c r="G147" s="31"/>
      <c r="H147" s="31"/>
      <c r="I147" s="31"/>
      <c r="J147" s="31"/>
      <c r="K147" s="31"/>
      <c r="L147" s="31"/>
      <c r="M147" s="31"/>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row>
    <row r="148" spans="2:51" ht="15" customHeight="1" x14ac:dyDescent="0.25">
      <c r="B148" s="31"/>
      <c r="C148" s="31"/>
      <c r="D148" s="31"/>
      <c r="E148" s="31"/>
      <c r="F148" s="31"/>
      <c r="G148" s="31"/>
      <c r="H148" s="31"/>
      <c r="I148" s="31"/>
      <c r="J148" s="31"/>
      <c r="K148" s="31"/>
      <c r="L148" s="31"/>
      <c r="M148" s="31"/>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row>
    <row r="149" spans="2:51" ht="15" customHeight="1" x14ac:dyDescent="0.25">
      <c r="B149" s="31"/>
      <c r="C149" s="31"/>
      <c r="D149" s="31"/>
      <c r="E149" s="31"/>
      <c r="F149" s="31"/>
      <c r="G149" s="31"/>
      <c r="H149" s="31"/>
      <c r="I149" s="31"/>
      <c r="J149" s="31"/>
      <c r="K149" s="31"/>
      <c r="L149" s="31"/>
      <c r="M149" s="31"/>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row>
    <row r="150" spans="2:51" ht="15" customHeight="1" x14ac:dyDescent="0.25">
      <c r="B150" s="31"/>
      <c r="C150" s="31"/>
      <c r="D150" s="31"/>
      <c r="E150" s="31"/>
      <c r="F150" s="31"/>
      <c r="G150" s="31"/>
      <c r="H150" s="31"/>
      <c r="I150" s="31"/>
      <c r="J150" s="31"/>
      <c r="K150" s="31"/>
      <c r="L150" s="31"/>
      <c r="M150" s="31"/>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row>
    <row r="151" spans="2:51" ht="15" customHeight="1" x14ac:dyDescent="0.25">
      <c r="B151" s="31"/>
      <c r="C151" s="31"/>
      <c r="D151" s="31"/>
      <c r="E151" s="31"/>
      <c r="F151" s="31"/>
      <c r="G151" s="31"/>
      <c r="H151" s="31"/>
      <c r="I151" s="31"/>
      <c r="J151" s="31"/>
      <c r="K151" s="31"/>
      <c r="L151" s="31"/>
      <c r="M151" s="3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row>
    <row r="152" spans="2:51" ht="15" customHeight="1" x14ac:dyDescent="0.25">
      <c r="B152" s="31"/>
      <c r="C152" s="31"/>
      <c r="D152" s="31"/>
      <c r="E152" s="31"/>
      <c r="F152" s="31"/>
      <c r="G152" s="31"/>
      <c r="H152" s="31"/>
      <c r="I152" s="31"/>
      <c r="J152" s="31"/>
      <c r="K152" s="31"/>
      <c r="L152" s="31"/>
      <c r="M152" s="31"/>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row>
    <row r="153" spans="2:51" ht="15" customHeight="1" x14ac:dyDescent="0.25">
      <c r="B153" s="31"/>
      <c r="C153" s="31"/>
      <c r="D153" s="31"/>
      <c r="E153" s="31"/>
      <c r="F153" s="31"/>
      <c r="G153" s="31"/>
      <c r="H153" s="31"/>
      <c r="I153" s="31"/>
      <c r="J153" s="31"/>
      <c r="K153" s="31"/>
      <c r="L153" s="31"/>
      <c r="M153" s="31"/>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row>
  </sheetData>
  <mergeCells count="1">
    <mergeCell ref="K1:L1"/>
  </mergeCells>
  <conditionalFormatting sqref="B1">
    <cfRule type="cellIs" dxfId="32" priority="1" operator="equal">
      <formula>"Incomplete"</formula>
    </cfRule>
    <cfRule type="cellIs" dxfId="31" priority="2" operator="equal">
      <formula>"Flag for Review"</formula>
    </cfRule>
    <cfRule type="cellIs" dxfId="3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K1" location="'Point Grid'!A8" display="Return to Point Grid"/>
    <hyperlink ref="K1:L1" location="'Point Grid'!A1" display="Return to Point Grid"/>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M120"/>
  <sheetViews>
    <sheetView zoomScaleNormal="100" workbookViewId="0"/>
  </sheetViews>
  <sheetFormatPr defaultColWidth="9.140625" defaultRowHeight="15" x14ac:dyDescent="0.25"/>
  <cols>
    <col min="1" max="1" width="9.140625" style="21"/>
    <col min="2" max="2" width="16" style="21" bestFit="1" customWidth="1"/>
    <col min="3" max="12" width="11.140625" style="21" customWidth="1"/>
    <col min="13" max="14" width="9.140625" style="21"/>
    <col min="15" max="15" width="11.85546875" style="21" customWidth="1"/>
    <col min="16" max="16" width="12.7109375" style="21" customWidth="1"/>
    <col min="17" max="17" width="9.140625" style="21" customWidth="1"/>
    <col min="18" max="16384" width="9.140625" style="21"/>
  </cols>
  <sheetData>
    <row r="1" spans="1:39" x14ac:dyDescent="0.25">
      <c r="A1" s="7">
        <v>21</v>
      </c>
      <c r="B1" s="27" t="s">
        <v>12</v>
      </c>
      <c r="C1" s="20"/>
      <c r="D1" s="20"/>
      <c r="E1" s="20"/>
      <c r="F1" s="20"/>
      <c r="G1" s="20"/>
      <c r="H1" s="20"/>
      <c r="I1" s="20"/>
      <c r="J1" s="20"/>
      <c r="K1" s="405" t="s">
        <v>24</v>
      </c>
      <c r="L1" s="406"/>
      <c r="N1"/>
      <c r="O1"/>
      <c r="P1"/>
      <c r="Q1"/>
      <c r="R1"/>
      <c r="S1"/>
      <c r="T1"/>
      <c r="U1"/>
      <c r="V1"/>
      <c r="W1"/>
      <c r="X1"/>
      <c r="Y1"/>
      <c r="Z1"/>
      <c r="AA1"/>
      <c r="AB1"/>
      <c r="AC1"/>
      <c r="AD1"/>
      <c r="AE1"/>
      <c r="AF1"/>
      <c r="AG1"/>
      <c r="AH1"/>
      <c r="AI1"/>
      <c r="AJ1"/>
      <c r="AK1"/>
      <c r="AL1"/>
      <c r="AM1"/>
    </row>
    <row r="2" spans="1:39" x14ac:dyDescent="0.25">
      <c r="A2" s="22"/>
      <c r="B2" s="19"/>
      <c r="C2" s="19"/>
      <c r="D2" s="19"/>
      <c r="E2" s="19"/>
      <c r="F2" s="19"/>
      <c r="G2" s="19"/>
      <c r="H2" s="19"/>
      <c r="I2" s="19"/>
      <c r="J2" s="19"/>
      <c r="K2" s="19"/>
      <c r="L2" s="23"/>
      <c r="N2"/>
      <c r="O2"/>
      <c r="P2"/>
      <c r="Q2"/>
      <c r="R2"/>
      <c r="S2"/>
      <c r="T2"/>
      <c r="U2"/>
      <c r="V2"/>
      <c r="W2"/>
      <c r="X2"/>
      <c r="Y2"/>
      <c r="Z2"/>
      <c r="AA2"/>
      <c r="AB2"/>
      <c r="AC2"/>
      <c r="AD2"/>
      <c r="AE2"/>
      <c r="AF2"/>
      <c r="AG2"/>
      <c r="AH2"/>
      <c r="AI2"/>
      <c r="AJ2"/>
      <c r="AK2"/>
      <c r="AL2"/>
      <c r="AM2"/>
    </row>
    <row r="3" spans="1:39" x14ac:dyDescent="0.25">
      <c r="A3" s="8" t="s">
        <v>13</v>
      </c>
      <c r="B3" s="17"/>
      <c r="C3" s="17"/>
      <c r="D3" s="17"/>
      <c r="E3" s="17"/>
      <c r="F3" s="17"/>
      <c r="G3" s="17"/>
      <c r="H3" s="17"/>
      <c r="I3" s="17"/>
      <c r="J3" s="17"/>
      <c r="K3" s="17"/>
      <c r="L3" s="18"/>
      <c r="M3" s="31"/>
      <c r="N3"/>
      <c r="O3"/>
      <c r="P3"/>
      <c r="Q3"/>
      <c r="R3"/>
      <c r="S3"/>
      <c r="T3"/>
      <c r="U3"/>
      <c r="V3"/>
      <c r="W3"/>
      <c r="X3"/>
      <c r="Y3"/>
      <c r="Z3"/>
      <c r="AA3"/>
      <c r="AB3"/>
      <c r="AC3"/>
      <c r="AD3"/>
      <c r="AE3"/>
      <c r="AF3"/>
      <c r="AG3"/>
      <c r="AH3"/>
      <c r="AI3"/>
      <c r="AJ3"/>
      <c r="AK3"/>
      <c r="AL3"/>
      <c r="AM3"/>
    </row>
    <row r="4" spans="1:39" x14ac:dyDescent="0.25">
      <c r="A4" s="9">
        <f>INDEX('Point Grid'!B:B,MATCH(A1,'Point Grid'!A:A,0))</f>
        <v>2.25</v>
      </c>
      <c r="B4" s="17"/>
      <c r="C4" s="17"/>
      <c r="D4" s="17"/>
      <c r="E4" s="17"/>
      <c r="F4" s="17"/>
      <c r="G4" s="17"/>
      <c r="H4" s="17"/>
      <c r="I4" s="17"/>
      <c r="J4" s="17"/>
      <c r="K4" s="17"/>
      <c r="L4" s="18"/>
      <c r="M4" s="31"/>
      <c r="N4"/>
      <c r="O4"/>
      <c r="P4"/>
      <c r="Q4"/>
      <c r="R4"/>
      <c r="S4"/>
      <c r="T4"/>
      <c r="U4"/>
      <c r="V4"/>
      <c r="W4"/>
      <c r="X4"/>
      <c r="Y4"/>
      <c r="Z4"/>
      <c r="AA4"/>
      <c r="AB4"/>
      <c r="AC4"/>
      <c r="AD4"/>
      <c r="AE4"/>
      <c r="AF4"/>
      <c r="AG4"/>
      <c r="AH4"/>
      <c r="AI4"/>
      <c r="AJ4"/>
      <c r="AK4"/>
      <c r="AL4"/>
      <c r="AM4"/>
    </row>
    <row r="5" spans="1:39" x14ac:dyDescent="0.25">
      <c r="A5" s="16"/>
      <c r="B5" s="17"/>
      <c r="C5" s="17"/>
      <c r="D5" s="17"/>
      <c r="E5" s="17"/>
      <c r="F5" s="17"/>
      <c r="G5" s="17"/>
      <c r="H5" s="17"/>
      <c r="I5" s="17"/>
      <c r="J5" s="17"/>
      <c r="K5" s="17"/>
      <c r="L5" s="18"/>
      <c r="M5" s="31"/>
      <c r="N5"/>
      <c r="O5"/>
      <c r="P5"/>
      <c r="Q5"/>
      <c r="R5"/>
      <c r="S5"/>
      <c r="T5"/>
      <c r="U5"/>
      <c r="V5"/>
      <c r="W5"/>
      <c r="X5"/>
      <c r="Y5"/>
      <c r="Z5"/>
      <c r="AA5"/>
      <c r="AB5"/>
      <c r="AC5"/>
      <c r="AD5"/>
      <c r="AE5"/>
      <c r="AF5"/>
      <c r="AG5"/>
      <c r="AH5"/>
      <c r="AI5"/>
      <c r="AJ5"/>
      <c r="AK5"/>
      <c r="AL5"/>
      <c r="AM5"/>
    </row>
    <row r="6" spans="1:39" x14ac:dyDescent="0.25">
      <c r="A6" s="25" t="s">
        <v>2</v>
      </c>
      <c r="B6" s="83" t="s">
        <v>171</v>
      </c>
      <c r="C6" s="83"/>
      <c r="D6" s="83"/>
      <c r="E6" s="83"/>
      <c r="F6" s="177"/>
      <c r="G6" s="177"/>
      <c r="H6" s="177"/>
      <c r="I6" s="186">
        <f>B14</f>
        <v>2023</v>
      </c>
      <c r="J6" s="83"/>
      <c r="K6" s="17"/>
      <c r="L6" s="18"/>
      <c r="M6" s="31"/>
      <c r="N6"/>
      <c r="O6"/>
      <c r="P6"/>
      <c r="Q6"/>
      <c r="R6"/>
      <c r="S6"/>
      <c r="T6"/>
      <c r="U6"/>
      <c r="V6"/>
      <c r="W6"/>
      <c r="X6"/>
      <c r="Y6"/>
      <c r="Z6"/>
      <c r="AA6"/>
      <c r="AB6"/>
      <c r="AC6"/>
      <c r="AD6"/>
      <c r="AE6"/>
      <c r="AF6"/>
      <c r="AG6"/>
      <c r="AH6"/>
      <c r="AI6"/>
      <c r="AJ6"/>
      <c r="AK6"/>
      <c r="AL6"/>
      <c r="AM6"/>
    </row>
    <row r="7" spans="1:39" ht="15.75" thickBot="1" x14ac:dyDescent="0.3">
      <c r="A7" s="9">
        <f>INDEX('Point Grid'!$C$8:$I$54,MATCH($A$1,'Point Grid'!$A$8:$A$54,0),MATCH(A6,'Point Grid'!$C$7:$I$7,0))</f>
        <v>1</v>
      </c>
      <c r="B7" s="83"/>
      <c r="C7" s="83"/>
      <c r="D7" s="83"/>
      <c r="E7" s="83"/>
      <c r="F7" s="83"/>
      <c r="G7" s="83"/>
      <c r="H7" s="83"/>
      <c r="I7" s="83"/>
      <c r="J7" s="83"/>
      <c r="K7" s="17"/>
      <c r="L7" s="18"/>
      <c r="M7" s="31"/>
      <c r="N7"/>
      <c r="O7"/>
      <c r="P7"/>
      <c r="Q7"/>
      <c r="R7"/>
      <c r="S7"/>
      <c r="T7"/>
      <c r="U7"/>
      <c r="V7"/>
      <c r="W7"/>
      <c r="X7"/>
      <c r="Y7"/>
      <c r="Z7"/>
      <c r="AA7"/>
      <c r="AB7"/>
      <c r="AC7"/>
      <c r="AD7"/>
      <c r="AE7"/>
      <c r="AF7"/>
      <c r="AG7"/>
      <c r="AH7"/>
      <c r="AI7"/>
      <c r="AJ7"/>
      <c r="AK7"/>
      <c r="AL7"/>
      <c r="AM7"/>
    </row>
    <row r="8" spans="1:39" ht="15.75" thickBot="1" x14ac:dyDescent="0.3">
      <c r="A8" s="5"/>
      <c r="B8" s="83"/>
      <c r="C8" s="83"/>
      <c r="D8" s="83"/>
      <c r="E8" s="83"/>
      <c r="F8" s="83"/>
      <c r="G8" s="83"/>
      <c r="H8" s="83"/>
      <c r="I8" s="83"/>
      <c r="J8" s="83"/>
      <c r="K8" s="28"/>
      <c r="L8" s="18"/>
      <c r="M8" s="31"/>
      <c r="N8"/>
      <c r="O8"/>
      <c r="P8"/>
      <c r="Q8"/>
      <c r="R8"/>
      <c r="S8"/>
      <c r="T8"/>
      <c r="U8"/>
      <c r="V8"/>
      <c r="W8"/>
      <c r="X8"/>
      <c r="Y8"/>
      <c r="Z8"/>
      <c r="AA8"/>
      <c r="AB8"/>
      <c r="AC8"/>
      <c r="AD8"/>
      <c r="AE8"/>
      <c r="AF8"/>
      <c r="AG8"/>
      <c r="AH8"/>
      <c r="AI8"/>
      <c r="AJ8"/>
      <c r="AK8"/>
      <c r="AL8"/>
      <c r="AM8"/>
    </row>
    <row r="9" spans="1:39" x14ac:dyDescent="0.25">
      <c r="A9" s="25"/>
      <c r="B9" s="101" t="s">
        <v>168</v>
      </c>
      <c r="C9" s="83"/>
      <c r="D9" s="83"/>
      <c r="E9" s="83"/>
      <c r="F9" s="83"/>
      <c r="G9" s="83"/>
      <c r="H9" s="83"/>
      <c r="I9" s="83"/>
      <c r="J9" s="83"/>
      <c r="K9" s="17"/>
      <c r="L9" s="18"/>
      <c r="M9" s="31"/>
      <c r="N9"/>
      <c r="O9"/>
      <c r="P9"/>
      <c r="Q9"/>
      <c r="R9"/>
      <c r="S9"/>
      <c r="T9"/>
      <c r="U9"/>
      <c r="V9"/>
      <c r="W9"/>
      <c r="X9"/>
      <c r="Y9"/>
      <c r="Z9"/>
      <c r="AA9"/>
      <c r="AB9"/>
      <c r="AC9"/>
      <c r="AD9"/>
      <c r="AE9"/>
      <c r="AF9"/>
      <c r="AG9"/>
      <c r="AH9"/>
      <c r="AI9"/>
      <c r="AJ9"/>
      <c r="AK9"/>
      <c r="AL9"/>
      <c r="AM9"/>
    </row>
    <row r="10" spans="1:39" x14ac:dyDescent="0.25">
      <c r="A10" s="25"/>
      <c r="B10" s="146" t="s">
        <v>57</v>
      </c>
      <c r="C10" s="178">
        <v>12</v>
      </c>
      <c r="D10" s="178">
        <v>24</v>
      </c>
      <c r="E10" s="178">
        <v>36</v>
      </c>
      <c r="F10" s="179">
        <v>48</v>
      </c>
      <c r="G10" s="83"/>
      <c r="H10" s="83"/>
      <c r="I10" s="83"/>
      <c r="J10" s="83"/>
      <c r="K10" s="77"/>
      <c r="L10" s="18"/>
      <c r="M10" s="31"/>
      <c r="N10"/>
      <c r="O10"/>
      <c r="P10"/>
      <c r="Q10"/>
      <c r="R10"/>
      <c r="S10"/>
      <c r="T10"/>
      <c r="U10"/>
      <c r="V10"/>
      <c r="W10"/>
      <c r="X10"/>
      <c r="Y10"/>
      <c r="Z10"/>
      <c r="AA10"/>
      <c r="AB10"/>
      <c r="AC10"/>
      <c r="AD10"/>
      <c r="AE10"/>
      <c r="AF10"/>
      <c r="AG10"/>
      <c r="AH10"/>
      <c r="AI10"/>
      <c r="AJ10"/>
      <c r="AK10"/>
      <c r="AL10"/>
      <c r="AM10"/>
    </row>
    <row r="11" spans="1:39" x14ac:dyDescent="0.25">
      <c r="A11" s="25"/>
      <c r="B11" s="180">
        <v>2020</v>
      </c>
      <c r="C11" s="85">
        <v>1500</v>
      </c>
      <c r="D11" s="85">
        <f>ROUND(C11*1.7,0)</f>
        <v>2550</v>
      </c>
      <c r="E11" s="85">
        <f>ROUND(D11*1.1,0)</f>
        <v>2805</v>
      </c>
      <c r="F11" s="181">
        <f>ROUND(E11*1.1,0)</f>
        <v>3086</v>
      </c>
      <c r="G11" s="83"/>
      <c r="H11" s="101"/>
      <c r="I11" s="83"/>
      <c r="J11" s="83"/>
      <c r="K11" s="77"/>
      <c r="L11" s="18"/>
      <c r="M11" s="31"/>
      <c r="N11"/>
      <c r="O11"/>
      <c r="P11"/>
      <c r="Q11"/>
      <c r="R11"/>
      <c r="S11"/>
      <c r="T11"/>
      <c r="U11"/>
      <c r="V11"/>
      <c r="W11"/>
      <c r="X11"/>
      <c r="Y11"/>
      <c r="Z11"/>
      <c r="AA11"/>
      <c r="AB11"/>
      <c r="AC11"/>
      <c r="AD11"/>
      <c r="AE11"/>
      <c r="AF11"/>
      <c r="AG11"/>
      <c r="AH11"/>
      <c r="AI11"/>
      <c r="AJ11"/>
      <c r="AK11"/>
      <c r="AL11"/>
      <c r="AM11"/>
    </row>
    <row r="12" spans="1:39" x14ac:dyDescent="0.25">
      <c r="A12" s="25"/>
      <c r="B12" s="180">
        <f>B11+1</f>
        <v>2021</v>
      </c>
      <c r="C12" s="85">
        <f>ROUND(C11*1.03,0)</f>
        <v>1545</v>
      </c>
      <c r="D12" s="85">
        <f>ROUND(C12*1.3,0)</f>
        <v>2009</v>
      </c>
      <c r="E12" s="182">
        <f>ROUND(D12*1.1,0)</f>
        <v>2210</v>
      </c>
      <c r="F12" s="86"/>
      <c r="G12" s="83"/>
      <c r="H12" s="101"/>
      <c r="I12" s="101"/>
      <c r="J12" s="101"/>
      <c r="K12" s="77"/>
      <c r="L12" s="18"/>
      <c r="M12" s="31"/>
      <c r="N12"/>
      <c r="O12"/>
      <c r="P12"/>
      <c r="Q12"/>
      <c r="R12"/>
      <c r="S12"/>
      <c r="T12"/>
      <c r="U12"/>
      <c r="V12"/>
      <c r="W12"/>
      <c r="X12"/>
      <c r="Y12"/>
      <c r="Z12"/>
      <c r="AA12"/>
      <c r="AB12"/>
      <c r="AC12"/>
      <c r="AD12"/>
      <c r="AE12"/>
      <c r="AF12"/>
      <c r="AG12"/>
      <c r="AH12"/>
      <c r="AI12"/>
      <c r="AJ12"/>
      <c r="AK12"/>
      <c r="AL12"/>
      <c r="AM12"/>
    </row>
    <row r="13" spans="1:39" x14ac:dyDescent="0.25">
      <c r="A13" s="25"/>
      <c r="B13" s="180">
        <f>B12+1</f>
        <v>2022</v>
      </c>
      <c r="C13" s="85">
        <f>ROUND(C12*1.03,0)</f>
        <v>1591</v>
      </c>
      <c r="D13" s="182">
        <f>ROUND(C13*1.3,0)</f>
        <v>2068</v>
      </c>
      <c r="E13" s="85"/>
      <c r="F13" s="86"/>
      <c r="G13" s="83"/>
      <c r="H13" s="101"/>
      <c r="I13" s="101"/>
      <c r="J13" s="101"/>
      <c r="K13" s="77"/>
      <c r="L13" s="18"/>
      <c r="M13" s="31"/>
      <c r="N13"/>
      <c r="O13"/>
      <c r="P13"/>
      <c r="Q13"/>
      <c r="R13"/>
      <c r="S13"/>
      <c r="T13"/>
      <c r="U13"/>
      <c r="V13"/>
      <c r="W13"/>
      <c r="X13"/>
      <c r="Y13"/>
      <c r="Z13"/>
      <c r="AA13"/>
      <c r="AB13"/>
      <c r="AC13"/>
      <c r="AD13"/>
      <c r="AE13"/>
      <c r="AF13"/>
      <c r="AG13"/>
      <c r="AH13"/>
      <c r="AI13"/>
      <c r="AJ13"/>
      <c r="AK13"/>
      <c r="AL13"/>
      <c r="AM13"/>
    </row>
    <row r="14" spans="1:39" x14ac:dyDescent="0.25">
      <c r="A14" s="25"/>
      <c r="B14" s="183">
        <f>B13+1</f>
        <v>2023</v>
      </c>
      <c r="C14" s="184">
        <f>ROUND(C13*1.03,0)</f>
        <v>1639</v>
      </c>
      <c r="D14" s="92"/>
      <c r="E14" s="92"/>
      <c r="F14" s="93"/>
      <c r="G14" s="83"/>
      <c r="H14" s="101"/>
      <c r="I14" s="101"/>
      <c r="J14" s="101"/>
      <c r="K14" s="77"/>
      <c r="L14" s="18"/>
      <c r="M14" s="31"/>
      <c r="N14"/>
      <c r="O14"/>
      <c r="P14"/>
      <c r="Q14"/>
      <c r="R14"/>
      <c r="S14"/>
      <c r="T14"/>
      <c r="U14"/>
      <c r="V14"/>
      <c r="W14"/>
      <c r="X14"/>
      <c r="Y14"/>
      <c r="Z14"/>
      <c r="AA14"/>
      <c r="AB14"/>
      <c r="AC14"/>
      <c r="AD14"/>
      <c r="AE14"/>
      <c r="AF14"/>
      <c r="AG14"/>
      <c r="AH14"/>
      <c r="AI14"/>
      <c r="AJ14"/>
      <c r="AK14"/>
      <c r="AL14"/>
      <c r="AM14"/>
    </row>
    <row r="15" spans="1:39" x14ac:dyDescent="0.25">
      <c r="A15" s="25"/>
      <c r="B15" s="102"/>
      <c r="C15" s="102"/>
      <c r="D15" s="102"/>
      <c r="E15" s="102"/>
      <c r="F15" s="102"/>
      <c r="G15" s="83"/>
      <c r="H15" s="101"/>
      <c r="I15" s="101"/>
      <c r="J15" s="101"/>
      <c r="K15" s="77"/>
      <c r="L15" s="18"/>
      <c r="M15" s="31"/>
      <c r="N15"/>
      <c r="O15"/>
      <c r="P15"/>
      <c r="Q15"/>
      <c r="R15"/>
      <c r="S15"/>
      <c r="T15"/>
      <c r="U15"/>
      <c r="V15"/>
      <c r="W15"/>
      <c r="X15"/>
      <c r="Y15"/>
      <c r="Z15"/>
      <c r="AA15"/>
      <c r="AB15"/>
      <c r="AC15"/>
      <c r="AD15"/>
      <c r="AE15"/>
      <c r="AF15"/>
      <c r="AG15"/>
      <c r="AH15"/>
      <c r="AI15"/>
      <c r="AJ15"/>
      <c r="AK15"/>
      <c r="AL15"/>
      <c r="AM15"/>
    </row>
    <row r="16" spans="1:39" x14ac:dyDescent="0.25">
      <c r="A16" s="25"/>
      <c r="B16" s="185" t="s">
        <v>400</v>
      </c>
      <c r="C16" s="102"/>
      <c r="D16" s="102"/>
      <c r="E16" s="102"/>
      <c r="F16" s="102"/>
      <c r="G16" s="83"/>
      <c r="H16" s="101"/>
      <c r="I16" s="101"/>
      <c r="J16" s="101"/>
      <c r="K16" s="77"/>
      <c r="L16" s="18"/>
      <c r="M16" s="31"/>
      <c r="N16"/>
      <c r="O16"/>
      <c r="P16"/>
      <c r="Q16"/>
      <c r="R16"/>
      <c r="S16"/>
      <c r="T16"/>
      <c r="U16"/>
      <c r="V16"/>
      <c r="W16"/>
      <c r="X16"/>
      <c r="Y16"/>
      <c r="Z16"/>
      <c r="AA16"/>
      <c r="AB16"/>
      <c r="AC16"/>
      <c r="AD16"/>
      <c r="AE16"/>
      <c r="AF16"/>
      <c r="AG16"/>
      <c r="AH16"/>
      <c r="AI16"/>
      <c r="AJ16"/>
      <c r="AK16"/>
      <c r="AL16"/>
      <c r="AM16"/>
    </row>
    <row r="17" spans="1:39" x14ac:dyDescent="0.25">
      <c r="A17" s="25"/>
      <c r="B17" s="386" t="s">
        <v>402</v>
      </c>
      <c r="C17" s="83"/>
      <c r="D17" s="83"/>
      <c r="E17" s="83"/>
      <c r="F17" s="83"/>
      <c r="G17" s="83"/>
      <c r="H17" s="83"/>
      <c r="I17" s="103"/>
      <c r="J17" s="103"/>
      <c r="K17" s="77"/>
      <c r="L17" s="18"/>
      <c r="M17" s="31"/>
      <c r="N17"/>
      <c r="O17"/>
      <c r="P17"/>
      <c r="Q17"/>
      <c r="R17"/>
      <c r="S17"/>
      <c r="T17"/>
      <c r="U17"/>
      <c r="V17"/>
      <c r="W17"/>
      <c r="X17"/>
      <c r="Y17"/>
      <c r="Z17"/>
      <c r="AA17"/>
      <c r="AB17"/>
      <c r="AC17"/>
      <c r="AD17"/>
      <c r="AE17"/>
      <c r="AF17"/>
      <c r="AG17"/>
      <c r="AH17"/>
      <c r="AI17"/>
      <c r="AJ17"/>
      <c r="AK17"/>
      <c r="AL17"/>
      <c r="AM17"/>
    </row>
    <row r="18" spans="1:39" ht="15" customHeight="1" x14ac:dyDescent="0.25">
      <c r="A18" s="25"/>
      <c r="B18" s="123" t="s">
        <v>401</v>
      </c>
      <c r="C18" s="83"/>
      <c r="D18" s="83"/>
      <c r="E18" s="83"/>
      <c r="F18" s="83"/>
      <c r="G18" s="83"/>
      <c r="H18" s="83"/>
      <c r="I18" s="103"/>
      <c r="J18" s="103"/>
      <c r="K18" s="77"/>
      <c r="L18" s="18"/>
      <c r="M18" s="31"/>
      <c r="N18"/>
      <c r="O18"/>
      <c r="P18"/>
      <c r="Q18"/>
      <c r="R18"/>
      <c r="S18"/>
      <c r="T18"/>
      <c r="U18"/>
      <c r="V18"/>
      <c r="W18"/>
      <c r="X18"/>
      <c r="Y18"/>
      <c r="Z18"/>
      <c r="AA18"/>
      <c r="AB18"/>
      <c r="AC18"/>
      <c r="AD18"/>
      <c r="AE18"/>
      <c r="AF18"/>
      <c r="AG18"/>
      <c r="AH18"/>
      <c r="AI18"/>
      <c r="AJ18"/>
      <c r="AK18"/>
      <c r="AL18"/>
      <c r="AM18"/>
    </row>
    <row r="19" spans="1:39" ht="15" customHeight="1" x14ac:dyDescent="0.25">
      <c r="A19" s="25"/>
      <c r="B19" s="77"/>
      <c r="C19" s="77"/>
      <c r="D19" s="77"/>
      <c r="E19" s="77"/>
      <c r="F19" s="77"/>
      <c r="G19" s="77"/>
      <c r="H19" s="77"/>
      <c r="I19" s="77"/>
      <c r="J19" s="77"/>
      <c r="K19" s="77"/>
      <c r="L19" s="18"/>
      <c r="M19" s="31"/>
      <c r="N19"/>
      <c r="O19"/>
      <c r="P19"/>
      <c r="Q19"/>
      <c r="R19"/>
      <c r="S19"/>
      <c r="T19"/>
      <c r="U19"/>
      <c r="V19"/>
      <c r="W19"/>
      <c r="X19"/>
      <c r="Y19"/>
      <c r="Z19"/>
      <c r="AA19"/>
      <c r="AB19"/>
      <c r="AC19"/>
      <c r="AD19"/>
      <c r="AE19"/>
      <c r="AF19"/>
      <c r="AG19"/>
      <c r="AH19"/>
      <c r="AI19"/>
      <c r="AJ19"/>
      <c r="AK19"/>
      <c r="AL19"/>
      <c r="AM19"/>
    </row>
    <row r="20" spans="1:39" ht="15" customHeight="1" x14ac:dyDescent="0.25">
      <c r="A20" s="25" t="s">
        <v>3</v>
      </c>
      <c r="B20" s="17" t="s">
        <v>172</v>
      </c>
      <c r="C20" s="17"/>
      <c r="D20" s="17"/>
      <c r="E20" s="17"/>
      <c r="F20" s="17"/>
      <c r="G20" s="17"/>
      <c r="H20" s="17"/>
      <c r="I20" s="17"/>
      <c r="J20" s="17"/>
      <c r="K20" s="17"/>
      <c r="L20" s="18"/>
      <c r="M20" s="31"/>
      <c r="N20"/>
      <c r="O20"/>
      <c r="P20"/>
      <c r="Q20"/>
      <c r="R20"/>
      <c r="S20"/>
      <c r="T20"/>
      <c r="U20"/>
      <c r="V20"/>
      <c r="W20"/>
      <c r="X20"/>
      <c r="Y20"/>
      <c r="Z20"/>
      <c r="AA20"/>
      <c r="AB20"/>
      <c r="AC20"/>
      <c r="AD20"/>
      <c r="AE20"/>
      <c r="AF20"/>
      <c r="AG20"/>
      <c r="AH20"/>
      <c r="AI20"/>
      <c r="AJ20"/>
      <c r="AK20"/>
      <c r="AL20"/>
      <c r="AM20"/>
    </row>
    <row r="21" spans="1:39" ht="15" customHeight="1" thickBot="1" x14ac:dyDescent="0.3">
      <c r="A21" s="9">
        <f>INDEX('Point Grid'!$C$8:$I$54,MATCH($A$1,'Point Grid'!$A$8:$A$54,0),MATCH(A20,'Point Grid'!$C$7:$I$7,0))</f>
        <v>0.25</v>
      </c>
      <c r="B21" s="17"/>
      <c r="C21" s="17"/>
      <c r="D21" s="17"/>
      <c r="E21" s="17"/>
      <c r="F21" s="17"/>
      <c r="G21" s="17"/>
      <c r="H21" s="17"/>
      <c r="I21" s="17"/>
      <c r="J21" s="17"/>
      <c r="K21" s="17"/>
      <c r="L21" s="18"/>
      <c r="M21" s="31"/>
      <c r="N21"/>
      <c r="O21"/>
      <c r="P21"/>
      <c r="Q21"/>
      <c r="R21"/>
      <c r="S21"/>
      <c r="T21"/>
      <c r="U21"/>
      <c r="V21"/>
      <c r="W21"/>
      <c r="X21"/>
      <c r="Y21"/>
      <c r="Z21"/>
      <c r="AA21"/>
      <c r="AB21"/>
      <c r="AC21"/>
      <c r="AD21"/>
      <c r="AE21"/>
      <c r="AF21"/>
      <c r="AG21"/>
      <c r="AH21"/>
      <c r="AI21"/>
      <c r="AJ21"/>
      <c r="AK21"/>
      <c r="AL21"/>
      <c r="AM21"/>
    </row>
    <row r="22" spans="1:39" ht="15" customHeight="1" thickBot="1" x14ac:dyDescent="0.3">
      <c r="A22" s="5"/>
      <c r="B22" s="17"/>
      <c r="C22" s="28"/>
      <c r="D22" s="28"/>
      <c r="E22" s="28"/>
      <c r="F22" s="28"/>
      <c r="G22" s="28"/>
      <c r="H22" s="28"/>
      <c r="I22" s="28"/>
      <c r="J22" s="28"/>
      <c r="K22" s="28"/>
      <c r="L22" s="18"/>
      <c r="M22" s="31"/>
      <c r="N22"/>
      <c r="O22"/>
      <c r="P22"/>
      <c r="Q22"/>
      <c r="R22"/>
      <c r="S22"/>
      <c r="T22"/>
      <c r="U22"/>
      <c r="V22"/>
      <c r="W22"/>
      <c r="X22"/>
      <c r="Y22"/>
      <c r="Z22"/>
      <c r="AA22"/>
      <c r="AB22"/>
      <c r="AC22"/>
      <c r="AD22"/>
      <c r="AE22"/>
      <c r="AF22"/>
      <c r="AG22"/>
      <c r="AH22"/>
      <c r="AI22"/>
      <c r="AJ22"/>
      <c r="AK22"/>
      <c r="AL22"/>
      <c r="AM22"/>
    </row>
    <row r="23" spans="1:39" ht="15" customHeight="1" x14ac:dyDescent="0.25">
      <c r="A23" s="25"/>
      <c r="B23" s="17"/>
      <c r="C23" s="28"/>
      <c r="D23" s="28"/>
      <c r="E23" s="28"/>
      <c r="F23" s="28"/>
      <c r="G23" s="28"/>
      <c r="H23" s="28"/>
      <c r="I23" s="28"/>
      <c r="J23" s="28"/>
      <c r="K23" s="28"/>
      <c r="L23" s="18"/>
      <c r="M23" s="31"/>
      <c r="N23"/>
      <c r="O23"/>
      <c r="P23"/>
      <c r="Q23"/>
      <c r="R23"/>
      <c r="S23"/>
      <c r="T23"/>
      <c r="U23"/>
      <c r="V23"/>
      <c r="W23"/>
      <c r="X23"/>
      <c r="Y23"/>
      <c r="Z23"/>
      <c r="AA23"/>
      <c r="AB23"/>
      <c r="AC23"/>
      <c r="AD23"/>
      <c r="AE23"/>
      <c r="AF23"/>
      <c r="AG23"/>
      <c r="AH23"/>
      <c r="AI23"/>
      <c r="AJ23"/>
      <c r="AK23"/>
      <c r="AL23"/>
      <c r="AM23"/>
    </row>
    <row r="24" spans="1:39" ht="15" customHeight="1" x14ac:dyDescent="0.25">
      <c r="A24" s="25" t="s">
        <v>4</v>
      </c>
      <c r="B24" s="17" t="s">
        <v>177</v>
      </c>
      <c r="C24" s="17"/>
      <c r="D24" s="17"/>
      <c r="E24" s="17"/>
      <c r="F24" s="17"/>
      <c r="G24" s="17"/>
      <c r="H24" s="17"/>
      <c r="I24" s="17"/>
      <c r="J24" s="17"/>
      <c r="K24" s="17"/>
      <c r="L24" s="18"/>
      <c r="M24" s="31"/>
      <c r="N24"/>
      <c r="O24"/>
      <c r="P24"/>
      <c r="Q24"/>
      <c r="R24"/>
      <c r="S24"/>
      <c r="T24"/>
      <c r="U24"/>
      <c r="V24"/>
      <c r="W24"/>
      <c r="X24"/>
      <c r="Y24"/>
      <c r="Z24"/>
      <c r="AA24"/>
      <c r="AB24"/>
      <c r="AC24"/>
      <c r="AD24"/>
      <c r="AE24"/>
      <c r="AF24"/>
      <c r="AG24"/>
      <c r="AH24"/>
      <c r="AI24"/>
      <c r="AJ24"/>
      <c r="AK24"/>
      <c r="AL24"/>
      <c r="AM24"/>
    </row>
    <row r="25" spans="1:39" ht="15" customHeight="1" thickBot="1" x14ac:dyDescent="0.3">
      <c r="A25" s="9">
        <f>INDEX('Point Grid'!$C$8:$I$54,MATCH($A$1,'Point Grid'!$A$8:$A$54,0),MATCH(A24,'Point Grid'!$C$7:$I$7,0))</f>
        <v>1</v>
      </c>
      <c r="B25" s="17"/>
      <c r="C25" s="17"/>
      <c r="D25" s="17"/>
      <c r="E25" s="17"/>
      <c r="F25" s="17"/>
      <c r="G25" s="17"/>
      <c r="H25" s="17"/>
      <c r="I25" s="17"/>
      <c r="J25" s="17"/>
      <c r="K25" s="17"/>
      <c r="L25" s="18"/>
      <c r="M25" s="31"/>
      <c r="N25"/>
      <c r="O25"/>
      <c r="P25"/>
      <c r="Q25"/>
      <c r="R25"/>
      <c r="S25"/>
      <c r="T25"/>
      <c r="U25"/>
      <c r="V25"/>
      <c r="W25"/>
      <c r="X25"/>
      <c r="Y25"/>
      <c r="Z25"/>
      <c r="AA25"/>
      <c r="AB25"/>
      <c r="AC25"/>
      <c r="AD25"/>
      <c r="AE25"/>
      <c r="AF25"/>
      <c r="AG25"/>
      <c r="AH25"/>
      <c r="AI25"/>
      <c r="AJ25"/>
      <c r="AK25"/>
      <c r="AL25"/>
      <c r="AM25"/>
    </row>
    <row r="26" spans="1:39" ht="15" customHeight="1" thickBot="1" x14ac:dyDescent="0.3">
      <c r="A26" s="5"/>
      <c r="B26" s="17"/>
      <c r="C26" s="187" t="s">
        <v>173</v>
      </c>
      <c r="D26" s="188">
        <v>12</v>
      </c>
      <c r="E26" s="188">
        <v>24</v>
      </c>
      <c r="F26" s="188">
        <v>36</v>
      </c>
      <c r="G26" s="188">
        <v>48</v>
      </c>
      <c r="H26" s="17"/>
      <c r="I26" s="17"/>
      <c r="J26" s="17"/>
      <c r="K26" s="17"/>
      <c r="L26" s="18"/>
      <c r="M26" s="31"/>
      <c r="N26"/>
      <c r="O26"/>
      <c r="P26"/>
      <c r="Q26"/>
      <c r="R26"/>
      <c r="S26"/>
      <c r="T26"/>
      <c r="U26"/>
      <c r="V26"/>
      <c r="W26"/>
      <c r="X26"/>
      <c r="Y26"/>
      <c r="Z26"/>
      <c r="AA26"/>
      <c r="AB26"/>
      <c r="AC26"/>
      <c r="AD26"/>
      <c r="AE26"/>
      <c r="AF26"/>
      <c r="AG26"/>
      <c r="AH26"/>
      <c r="AI26"/>
      <c r="AJ26"/>
      <c r="AK26"/>
      <c r="AL26"/>
      <c r="AM26"/>
    </row>
    <row r="27" spans="1:39" ht="15" customHeight="1" thickBot="1" x14ac:dyDescent="0.3">
      <c r="A27" s="22"/>
      <c r="B27" s="17"/>
      <c r="C27" s="187">
        <v>2020</v>
      </c>
      <c r="D27" s="387">
        <v>2044.8000000000002</v>
      </c>
      <c r="E27" s="387">
        <v>5964</v>
      </c>
      <c r="F27" s="387">
        <v>8562.6</v>
      </c>
      <c r="G27" s="388">
        <v>10224</v>
      </c>
      <c r="H27" s="17"/>
      <c r="I27" s="17"/>
      <c r="J27" s="17"/>
      <c r="K27" s="17"/>
      <c r="L27" s="18"/>
      <c r="M27" s="31"/>
      <c r="N27"/>
      <c r="O27"/>
      <c r="P27"/>
      <c r="Q27"/>
      <c r="R27"/>
      <c r="S27"/>
      <c r="T27"/>
      <c r="U27"/>
      <c r="V27"/>
      <c r="W27"/>
      <c r="X27"/>
      <c r="Y27"/>
      <c r="Z27"/>
      <c r="AA27"/>
      <c r="AB27"/>
      <c r="AC27"/>
      <c r="AD27"/>
      <c r="AE27"/>
      <c r="AF27"/>
      <c r="AG27"/>
      <c r="AH27"/>
      <c r="AI27"/>
      <c r="AJ27"/>
      <c r="AK27"/>
      <c r="AL27"/>
      <c r="AM27"/>
    </row>
    <row r="28" spans="1:39" ht="15" customHeight="1" thickBot="1" x14ac:dyDescent="0.3">
      <c r="A28" s="22"/>
      <c r="B28" s="17"/>
      <c r="C28" s="187">
        <v>2021</v>
      </c>
      <c r="D28" s="387">
        <v>2215.2000000000003</v>
      </c>
      <c r="E28" s="387">
        <v>6475.2</v>
      </c>
      <c r="F28" s="388">
        <v>9244.2000000000007</v>
      </c>
      <c r="G28" s="389"/>
      <c r="H28" s="17"/>
      <c r="I28" s="17"/>
      <c r="J28" s="17"/>
      <c r="K28" s="17"/>
      <c r="L28" s="18"/>
      <c r="M28" s="31"/>
      <c r="N28"/>
      <c r="O28"/>
      <c r="P28"/>
      <c r="Q28"/>
      <c r="R28"/>
      <c r="S28"/>
      <c r="T28"/>
      <c r="U28"/>
      <c r="V28"/>
      <c r="W28"/>
      <c r="X28"/>
      <c r="Y28"/>
      <c r="Z28"/>
      <c r="AA28"/>
      <c r="AB28"/>
      <c r="AC28"/>
      <c r="AD28"/>
      <c r="AE28"/>
      <c r="AF28"/>
      <c r="AG28"/>
      <c r="AH28"/>
      <c r="AI28"/>
      <c r="AJ28"/>
      <c r="AK28"/>
      <c r="AL28"/>
      <c r="AM28"/>
    </row>
    <row r="29" spans="1:39" ht="15" customHeight="1" thickBot="1" x14ac:dyDescent="0.3">
      <c r="A29" s="22"/>
      <c r="B29" s="17"/>
      <c r="C29" s="187">
        <v>2022</v>
      </c>
      <c r="D29" s="387">
        <v>2385.6</v>
      </c>
      <c r="E29" s="388">
        <v>6986.4</v>
      </c>
      <c r="F29" s="390"/>
      <c r="G29" s="389"/>
      <c r="H29" s="17"/>
      <c r="I29" s="17"/>
      <c r="J29" s="17"/>
      <c r="K29" s="17"/>
      <c r="L29" s="18"/>
      <c r="M29" s="31"/>
      <c r="N29"/>
      <c r="O29"/>
      <c r="P29"/>
      <c r="Q29"/>
      <c r="R29"/>
      <c r="S29"/>
      <c r="T29"/>
      <c r="U29"/>
      <c r="V29"/>
      <c r="W29"/>
      <c r="X29"/>
      <c r="Y29"/>
      <c r="Z29"/>
      <c r="AA29"/>
      <c r="AB29"/>
      <c r="AC29"/>
      <c r="AD29"/>
      <c r="AE29"/>
      <c r="AF29"/>
      <c r="AG29"/>
      <c r="AH29"/>
      <c r="AI29"/>
      <c r="AJ29"/>
      <c r="AK29"/>
      <c r="AL29"/>
      <c r="AM29"/>
    </row>
    <row r="30" spans="1:39" ht="15" customHeight="1" thickBot="1" x14ac:dyDescent="0.3">
      <c r="A30" s="22"/>
      <c r="B30" s="17"/>
      <c r="C30" s="187">
        <v>2023</v>
      </c>
      <c r="D30" s="388">
        <v>2556</v>
      </c>
      <c r="E30" s="391"/>
      <c r="F30" s="391"/>
      <c r="G30" s="392"/>
      <c r="H30" s="17"/>
      <c r="I30" s="17"/>
      <c r="J30" s="17"/>
      <c r="K30" s="17"/>
      <c r="L30" s="18"/>
      <c r="M30" s="31"/>
      <c r="N30"/>
      <c r="O30"/>
      <c r="P30"/>
      <c r="Q30"/>
      <c r="R30"/>
      <c r="S30"/>
      <c r="T30"/>
      <c r="U30"/>
      <c r="V30"/>
      <c r="W30"/>
      <c r="X30"/>
      <c r="Y30"/>
      <c r="Z30"/>
      <c r="AA30"/>
      <c r="AB30"/>
      <c r="AC30"/>
      <c r="AD30"/>
      <c r="AE30"/>
      <c r="AF30"/>
      <c r="AG30"/>
      <c r="AH30"/>
      <c r="AI30"/>
      <c r="AJ30"/>
      <c r="AK30"/>
      <c r="AL30"/>
      <c r="AM30"/>
    </row>
    <row r="31" spans="1:39" ht="15" customHeight="1" thickBot="1" x14ac:dyDescent="0.3">
      <c r="A31" s="22"/>
      <c r="B31" s="17"/>
      <c r="C31" s="65"/>
      <c r="D31" s="189"/>
      <c r="E31" s="189"/>
      <c r="F31" s="189"/>
      <c r="G31" s="189"/>
      <c r="H31" s="17"/>
      <c r="I31" s="17"/>
      <c r="J31" s="17"/>
      <c r="K31" s="17"/>
      <c r="L31" s="18"/>
      <c r="M31" s="31"/>
      <c r="N31"/>
      <c r="O31"/>
      <c r="P31"/>
      <c r="Q31"/>
      <c r="R31"/>
      <c r="S31"/>
      <c r="T31"/>
      <c r="U31"/>
      <c r="V31"/>
      <c r="W31"/>
      <c r="X31"/>
      <c r="Y31"/>
      <c r="Z31"/>
      <c r="AA31"/>
      <c r="AB31"/>
      <c r="AC31"/>
      <c r="AD31"/>
      <c r="AE31"/>
      <c r="AF31"/>
      <c r="AG31"/>
      <c r="AH31"/>
      <c r="AI31"/>
      <c r="AJ31"/>
      <c r="AK31"/>
      <c r="AL31"/>
      <c r="AM31"/>
    </row>
    <row r="32" spans="1:39" ht="15" customHeight="1" thickBot="1" x14ac:dyDescent="0.3">
      <c r="A32" s="22"/>
      <c r="B32" s="17"/>
      <c r="C32" s="187" t="s">
        <v>174</v>
      </c>
      <c r="D32" s="188">
        <v>12</v>
      </c>
      <c r="E32" s="188">
        <v>24</v>
      </c>
      <c r="F32" s="188">
        <v>36</v>
      </c>
      <c r="G32" s="188">
        <v>48</v>
      </c>
      <c r="H32" s="17"/>
      <c r="I32" s="17"/>
      <c r="J32" s="17"/>
      <c r="K32" s="17"/>
      <c r="L32" s="18"/>
      <c r="M32" s="31"/>
      <c r="N32"/>
      <c r="O32"/>
      <c r="P32"/>
      <c r="Q32"/>
      <c r="R32"/>
      <c r="S32"/>
      <c r="T32"/>
      <c r="U32"/>
      <c r="V32"/>
      <c r="W32"/>
      <c r="X32"/>
      <c r="Y32"/>
      <c r="Z32"/>
      <c r="AA32"/>
      <c r="AB32"/>
      <c r="AC32"/>
      <c r="AD32"/>
      <c r="AE32"/>
      <c r="AF32"/>
      <c r="AG32"/>
      <c r="AH32"/>
      <c r="AI32"/>
      <c r="AJ32"/>
      <c r="AK32"/>
      <c r="AL32"/>
      <c r="AM32"/>
    </row>
    <row r="33" spans="1:39" ht="15" customHeight="1" thickBot="1" x14ac:dyDescent="0.3">
      <c r="A33" s="22"/>
      <c r="B33" s="17"/>
      <c r="C33" s="187">
        <v>2020</v>
      </c>
      <c r="D33" s="387">
        <v>2044.8000000000002</v>
      </c>
      <c r="E33" s="387">
        <v>5981.0400000000009</v>
      </c>
      <c r="F33" s="387">
        <v>8549.82</v>
      </c>
      <c r="G33" s="388">
        <v>10224</v>
      </c>
      <c r="H33" s="17"/>
      <c r="I33" s="17"/>
      <c r="J33" s="17"/>
      <c r="K33" s="17"/>
      <c r="L33" s="18"/>
      <c r="M33" s="31"/>
      <c r="N33"/>
      <c r="O33"/>
      <c r="P33"/>
      <c r="Q33"/>
      <c r="R33"/>
      <c r="S33"/>
      <c r="T33"/>
      <c r="U33"/>
      <c r="V33"/>
      <c r="W33"/>
      <c r="X33"/>
      <c r="Y33"/>
      <c r="Z33"/>
      <c r="AA33"/>
      <c r="AB33"/>
      <c r="AC33"/>
      <c r="AD33"/>
      <c r="AE33"/>
      <c r="AF33"/>
      <c r="AG33"/>
      <c r="AH33"/>
      <c r="AI33"/>
      <c r="AJ33"/>
      <c r="AK33"/>
      <c r="AL33"/>
      <c r="AM33"/>
    </row>
    <row r="34" spans="1:39" ht="15" customHeight="1" thickBot="1" x14ac:dyDescent="0.3">
      <c r="A34" s="22"/>
      <c r="B34" s="17"/>
      <c r="C34" s="187">
        <v>2021</v>
      </c>
      <c r="D34" s="387">
        <v>1857.36</v>
      </c>
      <c r="E34" s="387">
        <v>5793.6</v>
      </c>
      <c r="F34" s="388">
        <v>8460.36</v>
      </c>
      <c r="G34" s="389"/>
      <c r="H34" s="17"/>
      <c r="I34" s="17"/>
      <c r="J34" s="17"/>
      <c r="K34" s="17"/>
      <c r="L34" s="18"/>
      <c r="M34" s="31"/>
      <c r="N34"/>
      <c r="O34"/>
      <c r="P34"/>
      <c r="Q34"/>
      <c r="R34"/>
      <c r="S34"/>
      <c r="T34"/>
      <c r="U34"/>
      <c r="V34"/>
      <c r="W34"/>
      <c r="X34"/>
      <c r="Y34"/>
      <c r="Z34"/>
      <c r="AA34"/>
      <c r="AB34"/>
      <c r="AC34"/>
      <c r="AD34"/>
      <c r="AE34"/>
      <c r="AF34"/>
      <c r="AG34"/>
      <c r="AH34"/>
      <c r="AI34"/>
      <c r="AJ34"/>
      <c r="AK34"/>
      <c r="AL34"/>
      <c r="AM34"/>
    </row>
    <row r="35" spans="1:39" ht="15" customHeight="1" thickBot="1" x14ac:dyDescent="0.3">
      <c r="A35" s="22"/>
      <c r="B35" s="17"/>
      <c r="C35" s="187">
        <v>2022</v>
      </c>
      <c r="D35" s="387">
        <v>1704</v>
      </c>
      <c r="E35" s="388">
        <v>5627.46</v>
      </c>
      <c r="F35" s="390"/>
      <c r="G35" s="389"/>
      <c r="H35" s="17"/>
      <c r="I35" s="17"/>
      <c r="J35" s="17"/>
      <c r="K35" s="17"/>
      <c r="L35" s="18"/>
      <c r="M35" s="31"/>
      <c r="N35"/>
      <c r="O35"/>
      <c r="P35"/>
      <c r="Q35"/>
      <c r="R35"/>
      <c r="S35"/>
      <c r="T35"/>
      <c r="U35"/>
      <c r="V35"/>
      <c r="W35"/>
      <c r="X35"/>
      <c r="Y35"/>
      <c r="Z35"/>
      <c r="AA35"/>
      <c r="AB35"/>
      <c r="AC35"/>
      <c r="AD35"/>
      <c r="AE35"/>
      <c r="AF35"/>
      <c r="AG35"/>
      <c r="AH35"/>
      <c r="AI35"/>
      <c r="AJ35"/>
      <c r="AK35"/>
      <c r="AL35"/>
      <c r="AM35"/>
    </row>
    <row r="36" spans="1:39" ht="15" customHeight="1" thickBot="1" x14ac:dyDescent="0.3">
      <c r="A36" s="22"/>
      <c r="B36" s="17"/>
      <c r="C36" s="187">
        <v>2023</v>
      </c>
      <c r="D36" s="388">
        <v>1686.96</v>
      </c>
      <c r="E36" s="391"/>
      <c r="F36" s="391"/>
      <c r="G36" s="392"/>
      <c r="H36" s="17"/>
      <c r="I36" s="17"/>
      <c r="J36" s="17"/>
      <c r="K36" s="17"/>
      <c r="L36" s="18"/>
      <c r="M36" s="31"/>
      <c r="N36"/>
      <c r="O36"/>
      <c r="P36"/>
      <c r="Q36"/>
      <c r="R36"/>
      <c r="S36"/>
      <c r="T36"/>
      <c r="U36"/>
      <c r="V36"/>
      <c r="W36"/>
      <c r="X36"/>
      <c r="Y36"/>
      <c r="Z36"/>
      <c r="AA36"/>
      <c r="AB36"/>
      <c r="AC36"/>
      <c r="AD36"/>
      <c r="AE36"/>
      <c r="AF36"/>
      <c r="AG36"/>
      <c r="AH36"/>
      <c r="AI36"/>
      <c r="AJ36"/>
      <c r="AK36"/>
      <c r="AL36"/>
      <c r="AM36"/>
    </row>
    <row r="37" spans="1:39" ht="15" customHeight="1" thickBot="1" x14ac:dyDescent="0.3">
      <c r="A37" s="22"/>
      <c r="B37" s="17"/>
      <c r="C37" s="65"/>
      <c r="D37" s="189"/>
      <c r="E37" s="189"/>
      <c r="F37" s="189"/>
      <c r="G37" s="189"/>
      <c r="H37" s="17"/>
      <c r="I37" s="17"/>
      <c r="J37" s="17"/>
      <c r="K37" s="17"/>
      <c r="L37" s="18"/>
      <c r="M37" s="31"/>
      <c r="N37"/>
      <c r="O37"/>
      <c r="P37"/>
      <c r="Q37"/>
      <c r="R37"/>
      <c r="S37"/>
      <c r="T37"/>
      <c r="U37"/>
      <c r="V37"/>
      <c r="W37"/>
      <c r="X37"/>
      <c r="Y37"/>
      <c r="Z37"/>
      <c r="AA37"/>
      <c r="AB37"/>
      <c r="AC37"/>
      <c r="AD37"/>
      <c r="AE37"/>
      <c r="AF37"/>
      <c r="AG37"/>
      <c r="AH37"/>
      <c r="AI37"/>
      <c r="AJ37"/>
      <c r="AK37"/>
      <c r="AL37"/>
      <c r="AM37"/>
    </row>
    <row r="38" spans="1:39" ht="15" customHeight="1" thickBot="1" x14ac:dyDescent="0.3">
      <c r="A38" s="22"/>
      <c r="B38" s="17"/>
      <c r="C38" s="187" t="s">
        <v>175</v>
      </c>
      <c r="D38" s="188">
        <v>12</v>
      </c>
      <c r="E38" s="188">
        <v>24</v>
      </c>
      <c r="F38" s="188">
        <v>36</v>
      </c>
      <c r="G38" s="188">
        <v>48</v>
      </c>
      <c r="H38" s="17"/>
      <c r="I38" s="17"/>
      <c r="J38" s="17"/>
      <c r="K38" s="17"/>
      <c r="L38" s="18"/>
      <c r="M38" s="31"/>
      <c r="N38"/>
      <c r="O38"/>
      <c r="P38"/>
      <c r="Q38"/>
      <c r="R38"/>
      <c r="S38"/>
      <c r="T38"/>
      <c r="U38"/>
      <c r="V38"/>
      <c r="W38"/>
      <c r="X38"/>
      <c r="Y38"/>
      <c r="Z38"/>
      <c r="AA38"/>
      <c r="AB38"/>
      <c r="AC38"/>
      <c r="AD38"/>
      <c r="AE38"/>
      <c r="AF38"/>
      <c r="AG38"/>
      <c r="AH38"/>
      <c r="AI38"/>
      <c r="AJ38"/>
      <c r="AK38"/>
      <c r="AL38"/>
      <c r="AM38"/>
    </row>
    <row r="39" spans="1:39" ht="15" customHeight="1" thickBot="1" x14ac:dyDescent="0.3">
      <c r="A39" s="22"/>
      <c r="B39" s="17"/>
      <c r="C39" s="187">
        <v>2020</v>
      </c>
      <c r="D39" s="387">
        <v>2049.06</v>
      </c>
      <c r="E39" s="387">
        <v>6016.0401599999996</v>
      </c>
      <c r="F39" s="387">
        <v>8549.82</v>
      </c>
      <c r="G39" s="388">
        <v>10224</v>
      </c>
      <c r="H39" s="17"/>
      <c r="I39" s="17"/>
      <c r="J39" s="17"/>
      <c r="K39" s="17"/>
      <c r="L39" s="18"/>
      <c r="M39" s="31"/>
      <c r="N39"/>
      <c r="O39"/>
      <c r="P39"/>
      <c r="Q39"/>
      <c r="R39"/>
      <c r="S39"/>
      <c r="T39"/>
      <c r="U39"/>
      <c r="V39"/>
      <c r="W39"/>
      <c r="X39"/>
      <c r="Y39"/>
      <c r="Z39"/>
      <c r="AA39"/>
      <c r="AB39"/>
      <c r="AC39"/>
      <c r="AD39"/>
      <c r="AE39"/>
      <c r="AF39"/>
      <c r="AG39"/>
      <c r="AH39"/>
      <c r="AI39"/>
      <c r="AJ39"/>
      <c r="AK39"/>
      <c r="AL39"/>
      <c r="AM39"/>
    </row>
    <row r="40" spans="1:39" ht="15" customHeight="1" thickBot="1" x14ac:dyDescent="0.3">
      <c r="A40" s="22"/>
      <c r="B40" s="17"/>
      <c r="C40" s="187">
        <v>2021</v>
      </c>
      <c r="D40" s="387">
        <v>2019.24</v>
      </c>
      <c r="E40" s="387">
        <v>5924.4501600000003</v>
      </c>
      <c r="F40" s="388">
        <v>8412.7192271999993</v>
      </c>
      <c r="G40" s="389"/>
      <c r="H40" s="17"/>
      <c r="I40" s="17"/>
      <c r="J40" s="17"/>
      <c r="K40" s="17"/>
      <c r="L40" s="18"/>
      <c r="M40" s="31"/>
      <c r="N40"/>
      <c r="O40"/>
      <c r="P40"/>
      <c r="Q40"/>
      <c r="R40"/>
      <c r="S40"/>
      <c r="T40"/>
      <c r="U40"/>
      <c r="V40"/>
      <c r="W40"/>
      <c r="X40"/>
      <c r="Y40"/>
      <c r="Z40"/>
      <c r="AA40"/>
      <c r="AB40"/>
      <c r="AC40"/>
      <c r="AD40"/>
      <c r="AE40"/>
      <c r="AF40"/>
      <c r="AG40"/>
      <c r="AH40"/>
      <c r="AI40"/>
      <c r="AJ40"/>
      <c r="AK40"/>
      <c r="AL40"/>
      <c r="AM40"/>
    </row>
    <row r="41" spans="1:39" ht="15" customHeight="1" thickBot="1" x14ac:dyDescent="0.3">
      <c r="A41" s="22"/>
      <c r="B41" s="17"/>
      <c r="C41" s="187">
        <v>2022</v>
      </c>
      <c r="D41" s="387">
        <v>2053.3200000000002</v>
      </c>
      <c r="E41" s="388">
        <v>6026.494200000001</v>
      </c>
      <c r="F41" s="390"/>
      <c r="G41" s="389"/>
      <c r="H41" s="17"/>
      <c r="I41" s="17"/>
      <c r="J41" s="17"/>
      <c r="K41" s="17"/>
      <c r="L41" s="18"/>
      <c r="M41" s="31"/>
      <c r="N41"/>
      <c r="O41"/>
      <c r="P41"/>
      <c r="Q41"/>
      <c r="R41"/>
      <c r="S41"/>
      <c r="T41"/>
      <c r="U41"/>
      <c r="V41"/>
      <c r="W41"/>
      <c r="X41"/>
      <c r="Y41"/>
      <c r="Z41"/>
      <c r="AA41"/>
      <c r="AB41"/>
      <c r="AC41"/>
      <c r="AD41"/>
      <c r="AE41"/>
      <c r="AF41"/>
      <c r="AG41"/>
      <c r="AH41"/>
      <c r="AI41"/>
      <c r="AJ41"/>
      <c r="AK41"/>
      <c r="AL41"/>
      <c r="AM41"/>
    </row>
    <row r="42" spans="1:39" ht="15" customHeight="1" thickBot="1" x14ac:dyDescent="0.3">
      <c r="A42" s="22"/>
      <c r="B42" s="17"/>
      <c r="C42" s="187">
        <v>2023</v>
      </c>
      <c r="D42" s="388">
        <v>2044.8000000000002</v>
      </c>
      <c r="E42" s="391"/>
      <c r="F42" s="391"/>
      <c r="G42" s="392"/>
      <c r="H42" s="17"/>
      <c r="I42" s="17"/>
      <c r="J42" s="17"/>
      <c r="K42" s="17"/>
      <c r="L42" s="18"/>
      <c r="M42" s="31"/>
      <c r="N42"/>
      <c r="O42"/>
      <c r="P42"/>
      <c r="Q42"/>
      <c r="R42"/>
      <c r="S42"/>
      <c r="T42"/>
      <c r="U42"/>
      <c r="V42"/>
      <c r="W42"/>
      <c r="X42"/>
      <c r="Y42"/>
      <c r="Z42"/>
      <c r="AA42"/>
      <c r="AB42"/>
      <c r="AC42"/>
      <c r="AD42"/>
      <c r="AE42"/>
      <c r="AF42"/>
      <c r="AG42"/>
      <c r="AH42"/>
      <c r="AI42"/>
      <c r="AJ42"/>
      <c r="AK42"/>
      <c r="AL42"/>
      <c r="AM42"/>
    </row>
    <row r="43" spans="1:39" ht="15" customHeight="1" thickBot="1" x14ac:dyDescent="0.3">
      <c r="A43" s="22"/>
      <c r="B43" s="17"/>
      <c r="C43" s="65"/>
      <c r="D43" s="189"/>
      <c r="E43" s="189"/>
      <c r="F43" s="189"/>
      <c r="G43" s="189"/>
      <c r="H43" s="17"/>
      <c r="I43" s="17"/>
      <c r="J43" s="17"/>
      <c r="K43" s="17"/>
      <c r="L43" s="18"/>
      <c r="M43" s="31"/>
      <c r="N43"/>
      <c r="O43"/>
      <c r="P43"/>
      <c r="Q43"/>
      <c r="R43"/>
      <c r="S43"/>
      <c r="T43"/>
      <c r="U43"/>
      <c r="V43"/>
      <c r="W43"/>
      <c r="X43"/>
      <c r="Y43"/>
      <c r="Z43"/>
      <c r="AA43"/>
      <c r="AB43"/>
      <c r="AC43"/>
      <c r="AD43"/>
      <c r="AE43"/>
      <c r="AF43"/>
      <c r="AG43"/>
      <c r="AH43"/>
      <c r="AI43"/>
      <c r="AJ43"/>
      <c r="AK43"/>
      <c r="AL43"/>
      <c r="AM43"/>
    </row>
    <row r="44" spans="1:39" ht="15" customHeight="1" thickBot="1" x14ac:dyDescent="0.3">
      <c r="A44" s="22"/>
      <c r="B44" s="17"/>
      <c r="C44" s="187" t="s">
        <v>176</v>
      </c>
      <c r="D44" s="188">
        <v>12</v>
      </c>
      <c r="E44" s="188">
        <v>24</v>
      </c>
      <c r="F44" s="188">
        <v>36</v>
      </c>
      <c r="G44" s="188">
        <v>48</v>
      </c>
      <c r="H44" s="17"/>
      <c r="I44" s="17"/>
      <c r="J44" s="17"/>
      <c r="K44" s="17"/>
      <c r="L44" s="18"/>
      <c r="M44" s="31"/>
      <c r="N44"/>
      <c r="O44"/>
      <c r="P44"/>
      <c r="Q44"/>
      <c r="R44"/>
      <c r="S44"/>
      <c r="T44"/>
      <c r="U44"/>
      <c r="V44"/>
      <c r="W44"/>
      <c r="X44"/>
      <c r="Y44"/>
      <c r="Z44"/>
      <c r="AA44"/>
      <c r="AB44"/>
      <c r="AC44"/>
      <c r="AD44"/>
      <c r="AE44"/>
      <c r="AF44"/>
      <c r="AG44"/>
      <c r="AH44"/>
      <c r="AI44"/>
      <c r="AJ44"/>
      <c r="AK44"/>
      <c r="AL44"/>
      <c r="AM44"/>
    </row>
    <row r="45" spans="1:39" ht="15" customHeight="1" thickBot="1" x14ac:dyDescent="0.3">
      <c r="A45" s="22"/>
      <c r="B45" s="17"/>
      <c r="C45" s="187">
        <v>2020</v>
      </c>
      <c r="D45" s="387">
        <v>1993.6799999999996</v>
      </c>
      <c r="E45" s="387">
        <v>6147.18</v>
      </c>
      <c r="F45" s="387">
        <v>8387.94</v>
      </c>
      <c r="G45" s="388">
        <v>10224</v>
      </c>
      <c r="H45" s="17"/>
      <c r="I45" s="17"/>
      <c r="J45" s="17"/>
      <c r="K45" s="17"/>
      <c r="L45" s="18"/>
      <c r="M45" s="31"/>
      <c r="N45"/>
      <c r="O45"/>
      <c r="P45"/>
      <c r="Q45"/>
      <c r="R45"/>
      <c r="S45"/>
      <c r="T45"/>
      <c r="U45"/>
      <c r="V45"/>
      <c r="W45"/>
      <c r="X45"/>
      <c r="Y45"/>
      <c r="Z45"/>
      <c r="AA45"/>
      <c r="AB45"/>
      <c r="AC45"/>
      <c r="AD45"/>
      <c r="AE45"/>
      <c r="AF45"/>
      <c r="AG45"/>
      <c r="AH45"/>
      <c r="AI45"/>
      <c r="AJ45"/>
      <c r="AK45"/>
      <c r="AL45"/>
      <c r="AM45"/>
    </row>
    <row r="46" spans="1:39" ht="15" customHeight="1" thickBot="1" x14ac:dyDescent="0.3">
      <c r="A46" s="22"/>
      <c r="B46" s="17"/>
      <c r="C46" s="187">
        <v>2021</v>
      </c>
      <c r="D46" s="387">
        <v>2270.58</v>
      </c>
      <c r="E46" s="387">
        <v>6194.0400000000009</v>
      </c>
      <c r="F46" s="388">
        <v>8652.06</v>
      </c>
      <c r="G46" s="389"/>
      <c r="H46" s="17"/>
      <c r="I46" s="17"/>
      <c r="J46" s="17"/>
      <c r="K46" s="17"/>
      <c r="L46" s="18"/>
      <c r="M46" s="31"/>
      <c r="N46"/>
      <c r="O46"/>
      <c r="P46"/>
      <c r="Q46"/>
      <c r="R46"/>
      <c r="S46"/>
      <c r="T46"/>
      <c r="U46"/>
      <c r="V46"/>
      <c r="W46"/>
      <c r="X46"/>
      <c r="Y46"/>
      <c r="Z46"/>
      <c r="AA46"/>
      <c r="AB46"/>
      <c r="AC46"/>
      <c r="AD46"/>
      <c r="AE46"/>
      <c r="AF46"/>
      <c r="AG46"/>
      <c r="AH46"/>
      <c r="AI46"/>
      <c r="AJ46"/>
      <c r="AK46"/>
      <c r="AL46"/>
      <c r="AM46"/>
    </row>
    <row r="47" spans="1:39" ht="15" customHeight="1" thickBot="1" x14ac:dyDescent="0.3">
      <c r="A47" s="22"/>
      <c r="B47" s="17"/>
      <c r="C47" s="187">
        <v>2022</v>
      </c>
      <c r="D47" s="387">
        <v>2556</v>
      </c>
      <c r="E47" s="388">
        <v>6441.12</v>
      </c>
      <c r="F47" s="390"/>
      <c r="G47" s="389"/>
      <c r="H47" s="17"/>
      <c r="I47" s="17"/>
      <c r="J47" s="17"/>
      <c r="K47" s="17"/>
      <c r="L47" s="18"/>
      <c r="M47" s="31"/>
      <c r="N47"/>
      <c r="O47"/>
      <c r="P47"/>
      <c r="Q47"/>
      <c r="R47"/>
      <c r="S47"/>
      <c r="T47"/>
      <c r="U47"/>
      <c r="V47"/>
      <c r="W47"/>
      <c r="X47"/>
      <c r="Y47"/>
      <c r="Z47"/>
      <c r="AA47"/>
      <c r="AB47"/>
      <c r="AC47"/>
      <c r="AD47"/>
      <c r="AE47"/>
      <c r="AF47"/>
      <c r="AG47"/>
      <c r="AH47"/>
      <c r="AI47"/>
      <c r="AJ47"/>
      <c r="AK47"/>
      <c r="AL47"/>
      <c r="AM47"/>
    </row>
    <row r="48" spans="1:39" ht="15" customHeight="1" thickBot="1" x14ac:dyDescent="0.3">
      <c r="A48" s="22"/>
      <c r="B48" s="17"/>
      <c r="C48" s="187">
        <v>2023</v>
      </c>
      <c r="D48" s="388">
        <v>2922.3599999999992</v>
      </c>
      <c r="E48" s="391"/>
      <c r="F48" s="391"/>
      <c r="G48" s="392"/>
      <c r="H48" s="17"/>
      <c r="I48" s="17"/>
      <c r="J48" s="17"/>
      <c r="K48" s="17"/>
      <c r="L48" s="18"/>
      <c r="M48" s="31"/>
      <c r="N48"/>
      <c r="O48"/>
      <c r="P48"/>
      <c r="Q48"/>
      <c r="R48"/>
      <c r="S48"/>
      <c r="T48"/>
      <c r="U48"/>
      <c r="V48"/>
      <c r="W48"/>
      <c r="X48"/>
      <c r="Y48"/>
      <c r="Z48"/>
      <c r="AA48"/>
      <c r="AB48"/>
      <c r="AC48"/>
      <c r="AD48"/>
      <c r="AE48"/>
      <c r="AF48"/>
      <c r="AG48"/>
      <c r="AH48"/>
      <c r="AI48"/>
      <c r="AJ48"/>
      <c r="AK48"/>
      <c r="AL48"/>
      <c r="AM48"/>
    </row>
    <row r="49" spans="1:39" ht="15" customHeight="1" x14ac:dyDescent="0.25">
      <c r="A49" s="22"/>
      <c r="B49" s="17"/>
      <c r="C49" s="17"/>
      <c r="D49" s="17"/>
      <c r="E49" s="17"/>
      <c r="F49" s="17"/>
      <c r="G49" s="17"/>
      <c r="H49" s="17"/>
      <c r="I49" s="17"/>
      <c r="J49" s="17"/>
      <c r="K49" s="17"/>
      <c r="L49" s="18"/>
      <c r="M49" s="31"/>
      <c r="N49"/>
      <c r="O49"/>
      <c r="P49"/>
      <c r="Q49"/>
      <c r="R49"/>
      <c r="S49"/>
      <c r="T49"/>
      <c r="U49"/>
      <c r="V49"/>
      <c r="W49"/>
      <c r="X49"/>
      <c r="Y49"/>
      <c r="Z49"/>
      <c r="AA49"/>
      <c r="AB49"/>
      <c r="AC49"/>
      <c r="AD49"/>
      <c r="AE49"/>
      <c r="AF49"/>
      <c r="AG49"/>
      <c r="AH49"/>
      <c r="AI49"/>
      <c r="AJ49"/>
      <c r="AK49"/>
      <c r="AL49"/>
      <c r="AM49"/>
    </row>
    <row r="50" spans="1:39" ht="15" customHeight="1" x14ac:dyDescent="0.25">
      <c r="A50" s="22"/>
      <c r="B50" s="17"/>
      <c r="C50" s="17"/>
      <c r="D50" s="17"/>
      <c r="E50" s="17"/>
      <c r="F50" s="17"/>
      <c r="G50" s="17"/>
      <c r="H50" s="17"/>
      <c r="I50" s="17"/>
      <c r="J50" s="17"/>
      <c r="K50" s="17"/>
      <c r="L50" s="18"/>
      <c r="M50" s="31"/>
      <c r="N50"/>
      <c r="O50"/>
      <c r="P50"/>
      <c r="Q50"/>
      <c r="R50"/>
      <c r="S50"/>
      <c r="T50"/>
      <c r="U50"/>
      <c r="V50"/>
      <c r="W50"/>
      <c r="X50"/>
      <c r="Y50"/>
      <c r="Z50"/>
      <c r="AA50"/>
      <c r="AB50"/>
      <c r="AC50"/>
      <c r="AD50"/>
      <c r="AE50"/>
      <c r="AF50"/>
      <c r="AG50"/>
      <c r="AH50"/>
      <c r="AI50"/>
      <c r="AJ50"/>
      <c r="AK50"/>
      <c r="AL50"/>
      <c r="AM50"/>
    </row>
    <row r="51" spans="1:39" ht="15" customHeight="1" x14ac:dyDescent="0.25">
      <c r="A51" s="22"/>
      <c r="B51" s="17"/>
      <c r="C51" s="17"/>
      <c r="D51" s="17"/>
      <c r="E51" s="17"/>
      <c r="F51" s="17"/>
      <c r="G51" s="17"/>
      <c r="H51" s="17"/>
      <c r="I51" s="17"/>
      <c r="J51" s="17"/>
      <c r="K51" s="17"/>
      <c r="L51" s="18"/>
      <c r="M51" s="31"/>
      <c r="N51"/>
      <c r="O51"/>
      <c r="P51"/>
      <c r="Q51"/>
      <c r="R51"/>
      <c r="S51"/>
      <c r="T51"/>
      <c r="U51"/>
      <c r="V51"/>
      <c r="W51"/>
      <c r="X51"/>
      <c r="Y51"/>
      <c r="Z51"/>
      <c r="AA51"/>
      <c r="AB51"/>
      <c r="AC51"/>
      <c r="AD51"/>
      <c r="AE51"/>
      <c r="AF51"/>
      <c r="AG51"/>
      <c r="AH51"/>
      <c r="AI51"/>
      <c r="AJ51"/>
      <c r="AK51"/>
      <c r="AL51"/>
      <c r="AM51"/>
    </row>
    <row r="52" spans="1:39" ht="15" customHeight="1" thickBot="1" x14ac:dyDescent="0.3">
      <c r="A52" s="24"/>
      <c r="B52" s="32"/>
      <c r="C52" s="32"/>
      <c r="D52" s="32"/>
      <c r="E52" s="32"/>
      <c r="F52" s="32"/>
      <c r="G52" s="32"/>
      <c r="H52" s="32"/>
      <c r="I52" s="32"/>
      <c r="J52" s="32"/>
      <c r="K52" s="32"/>
      <c r="L52" s="33"/>
      <c r="M52" s="31"/>
      <c r="N52"/>
      <c r="O52"/>
      <c r="P52"/>
      <c r="Q52"/>
      <c r="R52"/>
      <c r="S52"/>
      <c r="T52"/>
      <c r="U52"/>
      <c r="V52"/>
      <c r="W52"/>
      <c r="X52"/>
      <c r="Y52"/>
      <c r="Z52"/>
      <c r="AA52"/>
      <c r="AB52"/>
      <c r="AC52"/>
      <c r="AD52"/>
      <c r="AE52"/>
      <c r="AF52"/>
      <c r="AG52"/>
      <c r="AH52"/>
      <c r="AI52"/>
      <c r="AJ52"/>
      <c r="AK52"/>
      <c r="AL52"/>
      <c r="AM52"/>
    </row>
    <row r="53" spans="1:39" ht="15" customHeight="1" x14ac:dyDescent="0.25">
      <c r="A53" s="31"/>
      <c r="B53" s="31"/>
      <c r="C53" s="31"/>
      <c r="D53" s="31"/>
      <c r="E53" s="31"/>
      <c r="F53" s="31"/>
      <c r="G53" s="31"/>
      <c r="H53" s="31"/>
      <c r="I53" s="31"/>
      <c r="J53" s="31"/>
      <c r="K53" s="31"/>
      <c r="L53" s="31"/>
      <c r="M53" s="31"/>
      <c r="N53"/>
      <c r="O53"/>
      <c r="P53"/>
      <c r="Q53"/>
      <c r="R53"/>
      <c r="S53"/>
      <c r="T53"/>
      <c r="U53"/>
      <c r="V53"/>
      <c r="W53"/>
      <c r="X53"/>
      <c r="Y53"/>
      <c r="Z53"/>
      <c r="AA53"/>
      <c r="AB53"/>
      <c r="AC53"/>
      <c r="AD53"/>
      <c r="AE53"/>
      <c r="AF53"/>
      <c r="AG53"/>
      <c r="AH53"/>
      <c r="AI53"/>
      <c r="AJ53"/>
      <c r="AK53"/>
      <c r="AL53"/>
      <c r="AM53"/>
    </row>
    <row r="54" spans="1:39" ht="15" customHeight="1" x14ac:dyDescent="0.25">
      <c r="A54" s="31"/>
      <c r="B54" s="31"/>
      <c r="C54" s="31"/>
      <c r="D54" s="31"/>
      <c r="E54" s="31"/>
      <c r="F54" s="31"/>
      <c r="G54" s="31"/>
      <c r="H54" s="31"/>
      <c r="I54" s="31"/>
      <c r="J54" s="31"/>
      <c r="K54" s="31"/>
      <c r="L54" s="31"/>
      <c r="M54" s="31"/>
      <c r="N54"/>
      <c r="O54"/>
      <c r="P54"/>
      <c r="Q54"/>
      <c r="R54"/>
      <c r="S54"/>
      <c r="T54"/>
      <c r="U54"/>
      <c r="V54"/>
      <c r="W54"/>
      <c r="X54"/>
      <c r="Y54"/>
      <c r="Z54"/>
      <c r="AA54"/>
      <c r="AB54"/>
      <c r="AC54"/>
      <c r="AD54"/>
      <c r="AE54"/>
      <c r="AF54"/>
      <c r="AG54"/>
      <c r="AH54"/>
      <c r="AI54"/>
      <c r="AJ54"/>
      <c r="AK54"/>
      <c r="AL54"/>
      <c r="AM54"/>
    </row>
    <row r="55" spans="1:39" ht="15" customHeight="1" x14ac:dyDescent="0.25">
      <c r="A55" s="31"/>
      <c r="B55" s="31"/>
      <c r="C55" s="31"/>
      <c r="D55" s="31"/>
      <c r="E55" s="31"/>
      <c r="F55" s="31"/>
      <c r="G55" s="31"/>
      <c r="H55" s="31"/>
      <c r="I55" s="31"/>
      <c r="J55" s="31"/>
      <c r="K55" s="31"/>
      <c r="L55" s="31"/>
      <c r="M55" s="31"/>
      <c r="N55"/>
      <c r="O55"/>
      <c r="P55"/>
      <c r="Q55"/>
      <c r="R55"/>
      <c r="S55"/>
      <c r="T55"/>
      <c r="U55"/>
      <c r="V55"/>
      <c r="W55"/>
      <c r="X55"/>
      <c r="Y55"/>
      <c r="Z55"/>
      <c r="AA55"/>
      <c r="AB55"/>
      <c r="AC55"/>
      <c r="AD55"/>
      <c r="AE55"/>
      <c r="AF55"/>
      <c r="AG55"/>
      <c r="AH55"/>
      <c r="AI55"/>
      <c r="AJ55"/>
      <c r="AK55"/>
      <c r="AL55"/>
      <c r="AM55"/>
    </row>
    <row r="56" spans="1:39" ht="15" customHeight="1" x14ac:dyDescent="0.25">
      <c r="A56" s="31"/>
      <c r="B56" s="31"/>
      <c r="C56" s="31"/>
      <c r="D56" s="31"/>
      <c r="E56" s="31"/>
      <c r="F56" s="31"/>
      <c r="G56" s="31"/>
      <c r="H56" s="31"/>
      <c r="I56" s="31"/>
      <c r="J56" s="31"/>
      <c r="K56" s="31"/>
      <c r="L56" s="31"/>
      <c r="M56" s="31"/>
      <c r="N56"/>
      <c r="O56"/>
      <c r="P56"/>
      <c r="Q56"/>
      <c r="R56"/>
      <c r="S56"/>
      <c r="T56"/>
      <c r="U56"/>
      <c r="V56"/>
      <c r="W56"/>
      <c r="X56"/>
      <c r="Y56"/>
      <c r="Z56"/>
      <c r="AA56"/>
      <c r="AB56"/>
      <c r="AC56"/>
      <c r="AD56"/>
      <c r="AE56"/>
      <c r="AF56"/>
      <c r="AG56"/>
      <c r="AH56"/>
      <c r="AI56"/>
      <c r="AJ56"/>
      <c r="AK56"/>
      <c r="AL56"/>
      <c r="AM56"/>
    </row>
    <row r="57" spans="1:39" ht="15" customHeight="1" x14ac:dyDescent="0.25">
      <c r="A57" s="31"/>
      <c r="B57" s="31"/>
      <c r="C57" s="31"/>
      <c r="D57" s="31"/>
      <c r="E57" s="31"/>
      <c r="F57" s="31"/>
      <c r="G57" s="31"/>
      <c r="H57" s="31"/>
      <c r="I57" s="31"/>
      <c r="J57" s="31"/>
      <c r="K57" s="31"/>
      <c r="L57" s="31"/>
      <c r="M57" s="31"/>
      <c r="N57"/>
      <c r="O57"/>
      <c r="P57"/>
      <c r="Q57"/>
      <c r="R57"/>
      <c r="S57"/>
      <c r="T57"/>
      <c r="U57"/>
      <c r="V57"/>
      <c r="W57"/>
      <c r="X57"/>
      <c r="Y57"/>
      <c r="Z57"/>
      <c r="AA57"/>
      <c r="AB57"/>
      <c r="AC57"/>
      <c r="AD57"/>
      <c r="AE57"/>
      <c r="AF57"/>
      <c r="AG57"/>
      <c r="AH57"/>
      <c r="AI57"/>
      <c r="AJ57"/>
      <c r="AK57"/>
      <c r="AL57"/>
      <c r="AM57"/>
    </row>
    <row r="58" spans="1:39" ht="15" customHeight="1" x14ac:dyDescent="0.25">
      <c r="A58" s="31"/>
      <c r="B58" s="31"/>
      <c r="C58" s="31"/>
      <c r="D58" s="31"/>
      <c r="E58" s="31"/>
      <c r="F58" s="31"/>
      <c r="G58" s="31"/>
      <c r="H58" s="31"/>
      <c r="I58" s="31"/>
      <c r="J58" s="31"/>
      <c r="K58" s="31"/>
      <c r="L58" s="31"/>
      <c r="M58" s="31"/>
      <c r="N58"/>
      <c r="O58"/>
      <c r="P58"/>
      <c r="Q58"/>
      <c r="R58"/>
      <c r="S58"/>
      <c r="T58"/>
      <c r="U58"/>
      <c r="V58"/>
      <c r="W58"/>
      <c r="X58"/>
      <c r="Y58"/>
      <c r="Z58"/>
      <c r="AA58"/>
      <c r="AB58"/>
      <c r="AC58"/>
      <c r="AD58"/>
      <c r="AE58"/>
      <c r="AF58"/>
      <c r="AG58"/>
      <c r="AH58"/>
      <c r="AI58"/>
      <c r="AJ58"/>
      <c r="AK58"/>
      <c r="AL58"/>
      <c r="AM58"/>
    </row>
    <row r="59" spans="1:39" ht="15" customHeight="1" x14ac:dyDescent="0.25">
      <c r="A59" s="31"/>
      <c r="B59" s="31"/>
      <c r="C59" s="31"/>
      <c r="D59" s="31"/>
      <c r="E59" s="31"/>
      <c r="F59" s="31"/>
      <c r="G59" s="31"/>
      <c r="H59" s="31"/>
      <c r="I59" s="31"/>
      <c r="J59" s="31"/>
      <c r="K59" s="31"/>
      <c r="L59" s="31"/>
      <c r="M59" s="31"/>
      <c r="N59"/>
      <c r="O59"/>
      <c r="P59"/>
      <c r="Q59"/>
      <c r="R59"/>
      <c r="S59"/>
      <c r="T59"/>
      <c r="U59"/>
      <c r="V59"/>
      <c r="W59"/>
      <c r="X59"/>
      <c r="Y59"/>
      <c r="Z59"/>
      <c r="AA59"/>
      <c r="AB59"/>
      <c r="AC59"/>
      <c r="AD59"/>
      <c r="AE59"/>
      <c r="AF59"/>
      <c r="AG59"/>
      <c r="AH59"/>
      <c r="AI59"/>
      <c r="AJ59"/>
      <c r="AK59"/>
      <c r="AL59"/>
      <c r="AM59"/>
    </row>
    <row r="60" spans="1:39" ht="15" customHeight="1" x14ac:dyDescent="0.25">
      <c r="A60" s="31"/>
      <c r="B60" s="31"/>
      <c r="C60" s="31"/>
      <c r="D60" s="31"/>
      <c r="E60" s="31"/>
      <c r="F60" s="31"/>
      <c r="G60" s="31"/>
      <c r="H60" s="31"/>
      <c r="I60" s="31"/>
      <c r="J60" s="31"/>
      <c r="K60" s="31"/>
      <c r="L60" s="31"/>
      <c r="M60" s="31"/>
      <c r="N60"/>
      <c r="O60"/>
      <c r="P60"/>
      <c r="Q60"/>
      <c r="R60"/>
      <c r="S60"/>
      <c r="T60"/>
      <c r="U60"/>
      <c r="V60"/>
      <c r="W60"/>
      <c r="X60"/>
      <c r="Y60"/>
      <c r="Z60"/>
      <c r="AA60"/>
      <c r="AB60"/>
      <c r="AC60"/>
      <c r="AD60"/>
      <c r="AE60"/>
      <c r="AF60"/>
      <c r="AG60"/>
      <c r="AH60"/>
      <c r="AI60"/>
      <c r="AJ60"/>
      <c r="AK60"/>
      <c r="AL60"/>
      <c r="AM60"/>
    </row>
    <row r="61" spans="1:39" ht="15" customHeight="1" x14ac:dyDescent="0.25">
      <c r="A61" s="31"/>
      <c r="B61" s="31"/>
      <c r="C61" s="31"/>
      <c r="D61" s="31"/>
      <c r="E61" s="31"/>
      <c r="F61" s="31"/>
      <c r="G61" s="31"/>
      <c r="H61" s="31"/>
      <c r="I61" s="31"/>
      <c r="J61" s="31"/>
      <c r="K61" s="31"/>
      <c r="L61" s="31"/>
      <c r="M61" s="31"/>
      <c r="N61"/>
      <c r="O61"/>
      <c r="P61"/>
      <c r="Q61"/>
      <c r="R61"/>
      <c r="S61"/>
      <c r="T61"/>
      <c r="U61"/>
      <c r="V61"/>
      <c r="W61"/>
      <c r="X61"/>
      <c r="Y61"/>
      <c r="Z61"/>
      <c r="AA61"/>
      <c r="AB61"/>
      <c r="AC61"/>
      <c r="AD61"/>
      <c r="AE61"/>
      <c r="AF61"/>
      <c r="AG61"/>
      <c r="AH61"/>
      <c r="AI61"/>
      <c r="AJ61"/>
      <c r="AK61"/>
      <c r="AL61"/>
      <c r="AM61"/>
    </row>
    <row r="62" spans="1:39" ht="15" customHeight="1" x14ac:dyDescent="0.25">
      <c r="A62" s="31"/>
      <c r="B62" s="31"/>
      <c r="C62" s="31"/>
      <c r="D62" s="31"/>
      <c r="E62" s="31"/>
      <c r="F62" s="31"/>
      <c r="G62" s="31"/>
      <c r="H62" s="31"/>
      <c r="I62" s="31"/>
      <c r="J62" s="31"/>
      <c r="K62" s="31"/>
      <c r="L62" s="31"/>
      <c r="M62" s="31"/>
      <c r="N62"/>
      <c r="O62"/>
      <c r="P62"/>
      <c r="Q62"/>
      <c r="R62"/>
      <c r="S62"/>
      <c r="T62"/>
      <c r="U62"/>
      <c r="V62"/>
      <c r="W62"/>
      <c r="X62"/>
      <c r="Y62"/>
      <c r="Z62"/>
      <c r="AA62"/>
      <c r="AB62"/>
      <c r="AC62"/>
      <c r="AD62"/>
      <c r="AE62"/>
      <c r="AF62"/>
      <c r="AG62"/>
      <c r="AH62"/>
      <c r="AI62"/>
      <c r="AJ62"/>
      <c r="AK62"/>
      <c r="AL62"/>
      <c r="AM62"/>
    </row>
    <row r="63" spans="1:39" ht="15" customHeight="1" x14ac:dyDescent="0.25">
      <c r="A63" s="31"/>
      <c r="B63" s="31"/>
      <c r="C63" s="31"/>
      <c r="D63" s="31"/>
      <c r="E63" s="31"/>
      <c r="F63" s="31"/>
      <c r="G63" s="31"/>
      <c r="H63" s="31"/>
      <c r="I63" s="31"/>
      <c r="J63" s="31"/>
      <c r="K63" s="31"/>
      <c r="L63" s="31"/>
      <c r="M63" s="31"/>
      <c r="N63"/>
      <c r="O63"/>
      <c r="P63"/>
      <c r="Q63"/>
      <c r="R63"/>
      <c r="S63"/>
      <c r="T63"/>
      <c r="U63"/>
      <c r="V63"/>
      <c r="W63"/>
      <c r="X63"/>
      <c r="Y63"/>
      <c r="Z63"/>
      <c r="AA63"/>
      <c r="AB63"/>
      <c r="AC63"/>
      <c r="AD63"/>
      <c r="AE63"/>
      <c r="AF63"/>
      <c r="AG63"/>
      <c r="AH63"/>
      <c r="AI63"/>
      <c r="AJ63"/>
      <c r="AK63"/>
      <c r="AL63"/>
      <c r="AM63"/>
    </row>
    <row r="64" spans="1:39" ht="15" customHeight="1" x14ac:dyDescent="0.25">
      <c r="A64" s="31"/>
      <c r="B64" s="31"/>
      <c r="C64" s="31"/>
      <c r="D64" s="31"/>
      <c r="E64" s="31"/>
      <c r="F64" s="31"/>
      <c r="G64" s="31"/>
      <c r="H64" s="31"/>
      <c r="I64" s="31"/>
      <c r="J64" s="31"/>
      <c r="K64" s="31"/>
      <c r="L64" s="31"/>
      <c r="M64" s="31"/>
      <c r="N64"/>
      <c r="O64"/>
      <c r="P64"/>
      <c r="Q64"/>
      <c r="R64"/>
      <c r="S64"/>
      <c r="T64"/>
      <c r="U64"/>
      <c r="V64"/>
      <c r="W64"/>
      <c r="X64"/>
      <c r="Y64"/>
      <c r="Z64"/>
      <c r="AA64"/>
      <c r="AB64"/>
      <c r="AC64"/>
      <c r="AD64"/>
      <c r="AE64"/>
      <c r="AF64"/>
      <c r="AG64"/>
      <c r="AH64"/>
      <c r="AI64"/>
      <c r="AJ64"/>
      <c r="AK64"/>
      <c r="AL64"/>
      <c r="AM64"/>
    </row>
    <row r="65" spans="1:39" ht="15" customHeight="1" x14ac:dyDescent="0.25">
      <c r="A65" s="31"/>
      <c r="B65" s="31"/>
      <c r="C65" s="31"/>
      <c r="D65" s="31"/>
      <c r="E65" s="31"/>
      <c r="F65" s="31"/>
      <c r="G65" s="31"/>
      <c r="H65" s="31"/>
      <c r="I65" s="31"/>
      <c r="J65" s="31"/>
      <c r="K65" s="31"/>
      <c r="L65" s="31"/>
      <c r="M65" s="31"/>
      <c r="N65"/>
      <c r="O65"/>
      <c r="P65"/>
      <c r="Q65"/>
      <c r="R65"/>
      <c r="S65"/>
      <c r="T65"/>
      <c r="U65"/>
      <c r="V65"/>
      <c r="W65"/>
      <c r="X65"/>
      <c r="Y65"/>
      <c r="Z65"/>
      <c r="AA65"/>
      <c r="AB65"/>
      <c r="AC65"/>
      <c r="AD65"/>
      <c r="AE65"/>
      <c r="AF65"/>
      <c r="AG65"/>
      <c r="AH65"/>
      <c r="AI65"/>
      <c r="AJ65"/>
      <c r="AK65"/>
      <c r="AL65"/>
      <c r="AM65"/>
    </row>
    <row r="66" spans="1:39" ht="15" customHeight="1" x14ac:dyDescent="0.25">
      <c r="B66" s="31"/>
      <c r="C66" s="31"/>
      <c r="D66" s="31"/>
      <c r="E66" s="31"/>
      <c r="F66" s="31"/>
      <c r="G66" s="31"/>
      <c r="H66" s="31"/>
      <c r="I66" s="31"/>
      <c r="J66" s="31"/>
      <c r="K66" s="31"/>
      <c r="L66" s="31"/>
      <c r="M66" s="31"/>
      <c r="N66"/>
      <c r="O66"/>
      <c r="P66"/>
      <c r="Q66"/>
      <c r="R66"/>
      <c r="S66"/>
      <c r="T66"/>
      <c r="U66"/>
      <c r="V66"/>
      <c r="W66"/>
      <c r="X66"/>
      <c r="Y66"/>
      <c r="Z66"/>
      <c r="AA66"/>
      <c r="AB66"/>
      <c r="AC66"/>
      <c r="AD66"/>
      <c r="AE66"/>
      <c r="AF66"/>
      <c r="AG66"/>
      <c r="AH66"/>
      <c r="AI66"/>
      <c r="AJ66"/>
      <c r="AK66"/>
      <c r="AL66"/>
      <c r="AM66"/>
    </row>
    <row r="67" spans="1:39" ht="15" customHeight="1" x14ac:dyDescent="0.25">
      <c r="B67" s="31"/>
      <c r="C67" s="31"/>
      <c r="D67" s="31"/>
      <c r="E67" s="31"/>
      <c r="F67" s="31"/>
      <c r="G67" s="31"/>
      <c r="H67" s="31"/>
      <c r="I67" s="31"/>
      <c r="J67" s="31"/>
      <c r="K67" s="31"/>
      <c r="L67" s="31"/>
      <c r="M67" s="31"/>
      <c r="N67"/>
      <c r="O67"/>
      <c r="P67"/>
      <c r="Q67"/>
      <c r="R67"/>
      <c r="S67"/>
      <c r="T67"/>
      <c r="U67"/>
      <c r="V67"/>
      <c r="W67"/>
      <c r="X67"/>
      <c r="Y67"/>
      <c r="Z67"/>
      <c r="AA67"/>
      <c r="AB67"/>
      <c r="AC67"/>
      <c r="AD67"/>
      <c r="AE67"/>
      <c r="AF67"/>
      <c r="AG67"/>
      <c r="AH67"/>
      <c r="AI67"/>
      <c r="AJ67"/>
      <c r="AK67"/>
      <c r="AL67"/>
      <c r="AM67"/>
    </row>
    <row r="68" spans="1:39" ht="15" customHeight="1" x14ac:dyDescent="0.25">
      <c r="B68" s="31"/>
      <c r="C68" s="31"/>
      <c r="D68" s="31"/>
      <c r="E68" s="31"/>
      <c r="F68" s="31"/>
      <c r="G68" s="31"/>
      <c r="H68" s="31"/>
      <c r="I68" s="31"/>
      <c r="J68" s="31"/>
      <c r="K68" s="31"/>
      <c r="L68" s="31"/>
      <c r="M68" s="31"/>
      <c r="N68"/>
      <c r="O68"/>
      <c r="P68"/>
      <c r="Q68"/>
      <c r="R68"/>
      <c r="S68"/>
      <c r="T68"/>
      <c r="U68"/>
      <c r="V68"/>
      <c r="W68"/>
      <c r="X68"/>
      <c r="Y68"/>
      <c r="Z68"/>
      <c r="AA68"/>
      <c r="AB68"/>
      <c r="AC68"/>
      <c r="AD68"/>
      <c r="AE68"/>
      <c r="AF68"/>
      <c r="AG68"/>
      <c r="AH68"/>
      <c r="AI68"/>
      <c r="AJ68"/>
      <c r="AK68"/>
      <c r="AL68"/>
      <c r="AM68"/>
    </row>
    <row r="69" spans="1:39" ht="15" customHeight="1" x14ac:dyDescent="0.25">
      <c r="B69" s="31"/>
      <c r="C69" s="31"/>
      <c r="D69" s="31"/>
      <c r="E69" s="31"/>
      <c r="F69" s="31"/>
      <c r="G69" s="31"/>
      <c r="H69" s="31"/>
      <c r="I69" s="31"/>
      <c r="J69" s="31"/>
      <c r="K69" s="31"/>
      <c r="L69" s="31"/>
      <c r="M69" s="31"/>
      <c r="N69"/>
      <c r="O69"/>
      <c r="P69"/>
      <c r="Q69"/>
      <c r="R69"/>
      <c r="S69"/>
      <c r="T69"/>
      <c r="U69"/>
      <c r="V69"/>
      <c r="W69"/>
      <c r="X69"/>
      <c r="Y69"/>
      <c r="Z69"/>
      <c r="AA69"/>
      <c r="AB69"/>
      <c r="AC69"/>
      <c r="AD69"/>
      <c r="AE69"/>
      <c r="AF69"/>
      <c r="AG69"/>
      <c r="AH69"/>
      <c r="AI69"/>
      <c r="AJ69"/>
      <c r="AK69"/>
      <c r="AL69"/>
      <c r="AM69"/>
    </row>
    <row r="70" spans="1:39" ht="15" customHeight="1" x14ac:dyDescent="0.25">
      <c r="B70" s="31"/>
      <c r="C70" s="31"/>
      <c r="D70" s="31"/>
      <c r="E70" s="31"/>
      <c r="F70" s="31"/>
      <c r="G70" s="31"/>
      <c r="H70" s="31"/>
      <c r="I70" s="31"/>
      <c r="J70" s="31"/>
      <c r="K70" s="31"/>
      <c r="L70" s="31"/>
      <c r="M70" s="31"/>
      <c r="N70"/>
      <c r="O70"/>
      <c r="P70"/>
      <c r="Q70"/>
      <c r="R70"/>
      <c r="S70"/>
      <c r="T70"/>
      <c r="U70"/>
      <c r="V70"/>
      <c r="W70"/>
      <c r="X70"/>
      <c r="Y70"/>
      <c r="Z70"/>
      <c r="AA70"/>
      <c r="AB70"/>
      <c r="AC70"/>
      <c r="AD70"/>
      <c r="AE70"/>
      <c r="AF70"/>
      <c r="AG70"/>
      <c r="AH70"/>
      <c r="AI70"/>
      <c r="AJ70"/>
      <c r="AK70"/>
      <c r="AL70"/>
      <c r="AM70"/>
    </row>
    <row r="71" spans="1:39" ht="15" customHeight="1" x14ac:dyDescent="0.25">
      <c r="B71" s="31"/>
      <c r="C71" s="31"/>
      <c r="D71" s="31"/>
      <c r="E71" s="31"/>
      <c r="F71" s="31"/>
      <c r="G71" s="31"/>
      <c r="H71" s="31"/>
      <c r="I71" s="31"/>
      <c r="J71" s="31"/>
      <c r="K71" s="31"/>
      <c r="L71" s="31"/>
      <c r="M71" s="31"/>
      <c r="N71"/>
      <c r="O71"/>
      <c r="P71"/>
      <c r="Q71"/>
      <c r="R71"/>
      <c r="S71"/>
      <c r="T71"/>
      <c r="U71"/>
      <c r="V71"/>
      <c r="W71"/>
      <c r="X71"/>
      <c r="Y71"/>
      <c r="Z71"/>
      <c r="AA71"/>
      <c r="AB71"/>
      <c r="AC71"/>
      <c r="AD71"/>
      <c r="AE71"/>
      <c r="AF71"/>
      <c r="AG71"/>
      <c r="AH71"/>
      <c r="AI71"/>
      <c r="AJ71"/>
      <c r="AK71"/>
      <c r="AL71"/>
      <c r="AM71"/>
    </row>
    <row r="72" spans="1:39" ht="15" customHeight="1" x14ac:dyDescent="0.25">
      <c r="B72" s="31"/>
      <c r="C72" s="31"/>
      <c r="D72" s="31"/>
      <c r="E72" s="31"/>
      <c r="F72" s="31"/>
      <c r="G72" s="31"/>
      <c r="H72" s="31"/>
      <c r="I72" s="31"/>
      <c r="J72" s="31"/>
      <c r="K72" s="31"/>
      <c r="L72" s="31"/>
      <c r="M72" s="31"/>
      <c r="N72"/>
      <c r="O72"/>
      <c r="P72"/>
      <c r="Q72"/>
      <c r="R72"/>
      <c r="S72"/>
      <c r="T72"/>
      <c r="U72"/>
      <c r="V72"/>
      <c r="W72"/>
      <c r="X72"/>
      <c r="Y72"/>
      <c r="Z72"/>
      <c r="AA72"/>
      <c r="AB72"/>
      <c r="AC72"/>
      <c r="AD72"/>
      <c r="AE72"/>
      <c r="AF72"/>
      <c r="AG72"/>
      <c r="AH72"/>
      <c r="AI72"/>
      <c r="AJ72"/>
      <c r="AK72"/>
      <c r="AL72"/>
      <c r="AM72"/>
    </row>
    <row r="73" spans="1:39" ht="15" customHeight="1" x14ac:dyDescent="0.25">
      <c r="B73" s="31"/>
      <c r="C73" s="31"/>
      <c r="D73" s="31"/>
      <c r="E73" s="31"/>
      <c r="F73" s="31"/>
      <c r="G73" s="31"/>
      <c r="H73" s="31"/>
      <c r="I73" s="31"/>
      <c r="J73" s="31"/>
      <c r="K73" s="31"/>
      <c r="L73" s="31"/>
      <c r="M73" s="31"/>
      <c r="N73"/>
      <c r="O73"/>
      <c r="P73"/>
      <c r="Q73"/>
      <c r="R73"/>
      <c r="S73"/>
      <c r="T73"/>
      <c r="U73"/>
      <c r="V73"/>
      <c r="W73"/>
      <c r="X73"/>
      <c r="Y73"/>
      <c r="Z73"/>
      <c r="AA73"/>
      <c r="AB73"/>
      <c r="AC73"/>
      <c r="AD73"/>
      <c r="AE73"/>
      <c r="AF73"/>
      <c r="AG73"/>
      <c r="AH73"/>
      <c r="AI73"/>
      <c r="AJ73"/>
      <c r="AK73"/>
      <c r="AL73"/>
      <c r="AM73"/>
    </row>
    <row r="74" spans="1:39" ht="15" customHeight="1" x14ac:dyDescent="0.25">
      <c r="B74" s="31"/>
      <c r="C74" s="31"/>
      <c r="D74" s="31"/>
      <c r="E74" s="31"/>
      <c r="F74" s="31"/>
      <c r="G74" s="31"/>
      <c r="H74" s="31"/>
      <c r="I74" s="31"/>
      <c r="J74" s="31"/>
      <c r="K74" s="31"/>
      <c r="L74" s="31"/>
      <c r="M74" s="31"/>
      <c r="N74"/>
      <c r="O74"/>
      <c r="P74"/>
      <c r="Q74"/>
      <c r="R74"/>
      <c r="S74"/>
      <c r="T74"/>
      <c r="U74"/>
      <c r="V74"/>
      <c r="W74"/>
      <c r="X74"/>
      <c r="Y74"/>
      <c r="Z74"/>
      <c r="AA74"/>
      <c r="AB74"/>
      <c r="AC74"/>
      <c r="AD74"/>
      <c r="AE74"/>
      <c r="AF74"/>
      <c r="AG74"/>
      <c r="AH74"/>
      <c r="AI74"/>
      <c r="AJ74"/>
      <c r="AK74"/>
      <c r="AL74"/>
      <c r="AM74"/>
    </row>
    <row r="75" spans="1:39" ht="15" customHeight="1" x14ac:dyDescent="0.25">
      <c r="B75" s="31"/>
      <c r="C75" s="31"/>
      <c r="D75" s="31"/>
      <c r="E75" s="31"/>
      <c r="F75" s="31"/>
      <c r="G75" s="31"/>
      <c r="H75" s="31"/>
      <c r="I75" s="31"/>
      <c r="J75" s="31"/>
      <c r="K75" s="31"/>
      <c r="L75" s="31"/>
      <c r="M75" s="31"/>
      <c r="N75"/>
      <c r="O75"/>
      <c r="P75"/>
      <c r="Q75"/>
      <c r="R75"/>
      <c r="S75"/>
      <c r="T75"/>
      <c r="U75"/>
      <c r="V75"/>
      <c r="W75"/>
      <c r="X75"/>
      <c r="Y75"/>
      <c r="Z75"/>
      <c r="AA75"/>
      <c r="AB75"/>
      <c r="AC75"/>
      <c r="AD75"/>
      <c r="AE75"/>
      <c r="AF75"/>
      <c r="AG75"/>
      <c r="AH75"/>
      <c r="AI75"/>
      <c r="AJ75"/>
      <c r="AK75"/>
      <c r="AL75"/>
      <c r="AM75"/>
    </row>
    <row r="76" spans="1:39" ht="15" customHeight="1" x14ac:dyDescent="0.25">
      <c r="B76" s="31"/>
      <c r="C76" s="31"/>
      <c r="D76" s="31"/>
      <c r="E76" s="31"/>
      <c r="F76" s="31"/>
      <c r="G76" s="31"/>
      <c r="H76" s="31"/>
      <c r="I76" s="31"/>
      <c r="J76" s="31"/>
      <c r="K76" s="31"/>
      <c r="L76" s="31"/>
      <c r="M76" s="31"/>
      <c r="N76"/>
      <c r="O76"/>
      <c r="P76"/>
      <c r="Q76"/>
      <c r="R76"/>
      <c r="S76"/>
      <c r="T76"/>
      <c r="U76"/>
      <c r="V76"/>
      <c r="W76"/>
      <c r="X76"/>
      <c r="Y76"/>
      <c r="Z76"/>
      <c r="AA76"/>
      <c r="AB76"/>
      <c r="AC76"/>
      <c r="AD76"/>
      <c r="AE76"/>
      <c r="AF76"/>
      <c r="AG76"/>
      <c r="AH76"/>
      <c r="AI76"/>
      <c r="AJ76"/>
      <c r="AK76"/>
      <c r="AL76"/>
      <c r="AM76"/>
    </row>
    <row r="77" spans="1:39" ht="15" customHeight="1" x14ac:dyDescent="0.25">
      <c r="B77" s="31"/>
      <c r="C77" s="31"/>
      <c r="D77" s="31"/>
      <c r="E77" s="31"/>
      <c r="F77" s="31"/>
      <c r="G77" s="31"/>
      <c r="H77" s="31"/>
      <c r="I77" s="31"/>
      <c r="J77" s="31"/>
      <c r="K77" s="31"/>
      <c r="L77" s="31"/>
      <c r="M77" s="31"/>
      <c r="N77"/>
      <c r="O77"/>
      <c r="P77"/>
      <c r="Q77"/>
      <c r="R77"/>
      <c r="S77"/>
      <c r="T77"/>
      <c r="U77"/>
      <c r="V77"/>
      <c r="W77"/>
      <c r="X77"/>
      <c r="Y77"/>
      <c r="Z77"/>
      <c r="AA77"/>
      <c r="AB77"/>
      <c r="AC77"/>
      <c r="AD77"/>
      <c r="AE77"/>
      <c r="AF77"/>
      <c r="AG77"/>
      <c r="AH77"/>
      <c r="AI77"/>
      <c r="AJ77"/>
      <c r="AK77"/>
      <c r="AL77"/>
      <c r="AM77"/>
    </row>
    <row r="78" spans="1:39" ht="15" customHeight="1" x14ac:dyDescent="0.25">
      <c r="B78" s="31"/>
      <c r="C78" s="31"/>
      <c r="D78" s="31"/>
      <c r="E78" s="31"/>
      <c r="F78" s="31"/>
      <c r="G78" s="31"/>
      <c r="H78" s="31"/>
      <c r="I78" s="31"/>
      <c r="J78" s="31"/>
      <c r="K78" s="31"/>
      <c r="L78" s="31"/>
      <c r="M78" s="31"/>
      <c r="N78"/>
      <c r="O78"/>
      <c r="P78"/>
      <c r="Q78"/>
      <c r="R78"/>
      <c r="S78"/>
      <c r="T78"/>
      <c r="U78"/>
      <c r="V78"/>
      <c r="W78"/>
      <c r="X78"/>
      <c r="Y78"/>
      <c r="Z78"/>
      <c r="AA78"/>
      <c r="AB78"/>
      <c r="AC78"/>
      <c r="AD78"/>
      <c r="AE78"/>
      <c r="AF78"/>
      <c r="AG78"/>
      <c r="AH78"/>
      <c r="AI78"/>
      <c r="AJ78"/>
      <c r="AK78"/>
      <c r="AL78"/>
      <c r="AM78"/>
    </row>
    <row r="79" spans="1:39" ht="15" customHeight="1" x14ac:dyDescent="0.25">
      <c r="B79" s="31"/>
      <c r="C79" s="31"/>
      <c r="D79" s="31"/>
      <c r="E79" s="31"/>
      <c r="F79" s="31"/>
      <c r="G79" s="31"/>
      <c r="H79" s="31"/>
      <c r="I79" s="31"/>
      <c r="J79" s="31"/>
      <c r="K79" s="31"/>
      <c r="L79" s="31"/>
      <c r="M79" s="31"/>
      <c r="N79"/>
      <c r="O79"/>
      <c r="P79"/>
      <c r="Q79"/>
      <c r="R79"/>
      <c r="S79"/>
      <c r="T79"/>
      <c r="U79"/>
      <c r="V79"/>
      <c r="W79"/>
      <c r="X79"/>
      <c r="Y79"/>
      <c r="Z79"/>
      <c r="AA79"/>
      <c r="AB79"/>
      <c r="AC79"/>
      <c r="AD79"/>
      <c r="AE79"/>
      <c r="AF79"/>
      <c r="AG79"/>
      <c r="AH79"/>
      <c r="AI79"/>
      <c r="AJ79"/>
      <c r="AK79"/>
      <c r="AL79"/>
      <c r="AM79"/>
    </row>
    <row r="80" spans="1:39" ht="15" customHeight="1" x14ac:dyDescent="0.25">
      <c r="B80" s="31"/>
      <c r="C80" s="31"/>
      <c r="D80" s="31"/>
      <c r="E80" s="31"/>
      <c r="F80" s="31"/>
      <c r="G80" s="31"/>
      <c r="H80" s="31"/>
      <c r="I80" s="31"/>
      <c r="J80" s="31"/>
      <c r="K80" s="31"/>
      <c r="L80" s="31"/>
      <c r="M80" s="31"/>
      <c r="N80"/>
      <c r="O80"/>
      <c r="P80"/>
      <c r="Q80"/>
      <c r="R80"/>
      <c r="S80"/>
      <c r="T80"/>
      <c r="U80"/>
      <c r="V80"/>
      <c r="W80"/>
      <c r="X80"/>
      <c r="Y80"/>
      <c r="Z80"/>
      <c r="AA80"/>
      <c r="AB80"/>
      <c r="AC80"/>
      <c r="AD80"/>
      <c r="AE80"/>
      <c r="AF80"/>
      <c r="AG80"/>
      <c r="AH80"/>
      <c r="AI80"/>
      <c r="AJ80"/>
      <c r="AK80"/>
      <c r="AL80"/>
      <c r="AM80"/>
    </row>
    <row r="81" spans="2:39" ht="15" customHeight="1" x14ac:dyDescent="0.25">
      <c r="B81" s="31"/>
      <c r="C81" s="31"/>
      <c r="D81" s="31"/>
      <c r="E81" s="31"/>
      <c r="F81" s="31"/>
      <c r="G81" s="31"/>
      <c r="H81" s="31"/>
      <c r="I81" s="31"/>
      <c r="J81" s="31"/>
      <c r="K81" s="31"/>
      <c r="L81" s="31"/>
      <c r="M81" s="31"/>
      <c r="N81"/>
      <c r="O81"/>
      <c r="P81"/>
      <c r="Q81"/>
      <c r="R81"/>
      <c r="S81"/>
      <c r="T81"/>
      <c r="U81"/>
      <c r="V81"/>
      <c r="W81"/>
      <c r="X81"/>
      <c r="Y81"/>
      <c r="Z81"/>
      <c r="AA81"/>
      <c r="AB81"/>
      <c r="AC81"/>
      <c r="AD81"/>
      <c r="AE81"/>
      <c r="AF81"/>
      <c r="AG81"/>
      <c r="AH81"/>
      <c r="AI81"/>
      <c r="AJ81"/>
      <c r="AK81"/>
      <c r="AL81"/>
      <c r="AM81"/>
    </row>
    <row r="82" spans="2:39" ht="15" customHeight="1" x14ac:dyDescent="0.25">
      <c r="B82" s="31"/>
      <c r="C82" s="31"/>
      <c r="D82" s="31"/>
      <c r="E82" s="31"/>
      <c r="F82" s="31"/>
      <c r="G82" s="31"/>
      <c r="H82" s="31"/>
      <c r="I82" s="31"/>
      <c r="J82" s="31"/>
      <c r="K82" s="31"/>
      <c r="L82" s="31"/>
      <c r="M82" s="31"/>
      <c r="N82"/>
      <c r="O82"/>
      <c r="P82"/>
      <c r="Q82"/>
      <c r="R82"/>
      <c r="S82"/>
      <c r="T82"/>
      <c r="U82"/>
      <c r="V82"/>
      <c r="W82"/>
      <c r="X82"/>
      <c r="Y82"/>
      <c r="Z82"/>
      <c r="AA82"/>
      <c r="AB82"/>
      <c r="AC82"/>
      <c r="AD82"/>
      <c r="AE82"/>
      <c r="AF82"/>
      <c r="AG82"/>
      <c r="AH82"/>
      <c r="AI82"/>
      <c r="AJ82"/>
      <c r="AK82"/>
      <c r="AL82"/>
      <c r="AM82"/>
    </row>
    <row r="83" spans="2:39" ht="15" customHeight="1" x14ac:dyDescent="0.25">
      <c r="B83" s="31"/>
      <c r="C83" s="31"/>
      <c r="D83" s="31"/>
      <c r="E83" s="31"/>
      <c r="F83" s="31"/>
      <c r="G83" s="31"/>
      <c r="H83" s="31"/>
      <c r="I83" s="31"/>
      <c r="J83" s="31"/>
      <c r="K83" s="31"/>
      <c r="L83" s="31"/>
      <c r="M83" s="31"/>
      <c r="N83"/>
      <c r="O83"/>
      <c r="P83"/>
      <c r="Q83"/>
      <c r="R83"/>
      <c r="S83"/>
      <c r="T83"/>
      <c r="U83"/>
      <c r="V83"/>
      <c r="W83"/>
      <c r="X83"/>
      <c r="Y83"/>
      <c r="Z83"/>
      <c r="AA83"/>
      <c r="AB83"/>
      <c r="AC83"/>
      <c r="AD83"/>
      <c r="AE83"/>
      <c r="AF83"/>
      <c r="AG83"/>
      <c r="AH83"/>
      <c r="AI83"/>
      <c r="AJ83"/>
      <c r="AK83"/>
      <c r="AL83"/>
      <c r="AM83"/>
    </row>
    <row r="84" spans="2:39" ht="15" customHeight="1" x14ac:dyDescent="0.25">
      <c r="B84" s="31"/>
      <c r="C84" s="31"/>
      <c r="D84" s="31"/>
      <c r="E84" s="31"/>
      <c r="F84" s="31"/>
      <c r="G84" s="31"/>
      <c r="H84" s="31"/>
      <c r="I84" s="31"/>
      <c r="J84" s="31"/>
      <c r="K84" s="31"/>
      <c r="L84" s="31"/>
      <c r="M84" s="31"/>
      <c r="N84"/>
      <c r="O84"/>
      <c r="P84"/>
      <c r="Q84"/>
      <c r="R84"/>
      <c r="S84"/>
      <c r="T84"/>
      <c r="U84"/>
      <c r="V84"/>
      <c r="W84"/>
      <c r="X84"/>
      <c r="Y84"/>
      <c r="Z84"/>
      <c r="AA84"/>
      <c r="AB84"/>
      <c r="AC84"/>
      <c r="AD84"/>
      <c r="AE84"/>
      <c r="AF84"/>
      <c r="AG84"/>
      <c r="AH84"/>
      <c r="AI84"/>
      <c r="AJ84"/>
      <c r="AK84"/>
      <c r="AL84"/>
      <c r="AM84"/>
    </row>
    <row r="85" spans="2:39" ht="15" customHeight="1" x14ac:dyDescent="0.25">
      <c r="B85" s="31"/>
      <c r="C85" s="31"/>
      <c r="D85" s="31"/>
      <c r="E85" s="31"/>
      <c r="F85" s="31"/>
      <c r="G85" s="31"/>
      <c r="H85" s="31"/>
      <c r="I85" s="31"/>
      <c r="J85" s="31"/>
      <c r="K85" s="31"/>
      <c r="L85" s="31"/>
      <c r="M85" s="31"/>
      <c r="N85"/>
      <c r="O85"/>
      <c r="P85"/>
      <c r="Q85"/>
      <c r="R85"/>
      <c r="S85"/>
      <c r="T85"/>
      <c r="U85"/>
      <c r="V85"/>
      <c r="W85"/>
      <c r="X85"/>
      <c r="Y85"/>
      <c r="Z85"/>
      <c r="AA85"/>
      <c r="AB85"/>
      <c r="AC85"/>
      <c r="AD85"/>
      <c r="AE85"/>
      <c r="AF85"/>
      <c r="AG85"/>
      <c r="AH85"/>
      <c r="AI85"/>
      <c r="AJ85"/>
      <c r="AK85"/>
      <c r="AL85"/>
      <c r="AM85"/>
    </row>
    <row r="86" spans="2:39" ht="15" customHeight="1" x14ac:dyDescent="0.25">
      <c r="B86" s="31"/>
      <c r="C86" s="31"/>
      <c r="D86" s="31"/>
      <c r="E86" s="31"/>
      <c r="F86" s="31"/>
      <c r="G86" s="31"/>
      <c r="H86" s="31"/>
      <c r="I86" s="31"/>
      <c r="J86" s="31"/>
      <c r="K86" s="31"/>
      <c r="L86" s="31"/>
      <c r="M86" s="31"/>
      <c r="N86"/>
      <c r="O86"/>
      <c r="P86"/>
      <c r="Q86"/>
      <c r="R86"/>
      <c r="S86"/>
      <c r="T86"/>
      <c r="U86"/>
      <c r="V86"/>
      <c r="W86"/>
      <c r="X86"/>
      <c r="Y86"/>
      <c r="Z86"/>
      <c r="AA86"/>
      <c r="AB86"/>
      <c r="AC86"/>
      <c r="AD86"/>
      <c r="AE86"/>
      <c r="AF86"/>
      <c r="AG86"/>
      <c r="AH86"/>
      <c r="AI86"/>
      <c r="AJ86"/>
      <c r="AK86"/>
      <c r="AL86"/>
      <c r="AM86"/>
    </row>
    <row r="87" spans="2:39" ht="15" customHeight="1" x14ac:dyDescent="0.25">
      <c r="B87" s="31"/>
      <c r="C87" s="31"/>
      <c r="D87" s="31"/>
      <c r="E87" s="31"/>
      <c r="F87" s="31"/>
      <c r="G87" s="31"/>
      <c r="H87" s="31"/>
      <c r="I87" s="31"/>
      <c r="J87" s="31"/>
      <c r="K87" s="31"/>
      <c r="L87" s="31"/>
      <c r="M87" s="31"/>
      <c r="N87"/>
      <c r="O87"/>
      <c r="P87"/>
      <c r="Q87"/>
      <c r="R87"/>
      <c r="S87"/>
      <c r="T87"/>
      <c r="U87"/>
      <c r="V87"/>
      <c r="W87"/>
      <c r="X87"/>
      <c r="Y87"/>
      <c r="Z87"/>
      <c r="AA87"/>
      <c r="AB87"/>
      <c r="AC87"/>
      <c r="AD87"/>
      <c r="AE87"/>
      <c r="AF87"/>
      <c r="AG87"/>
      <c r="AH87"/>
      <c r="AI87"/>
      <c r="AJ87"/>
      <c r="AK87"/>
      <c r="AL87"/>
      <c r="AM87"/>
    </row>
    <row r="88" spans="2:39" ht="15" customHeight="1" x14ac:dyDescent="0.25">
      <c r="B88" s="31"/>
      <c r="C88" s="31"/>
      <c r="D88" s="31"/>
      <c r="E88" s="31"/>
      <c r="F88" s="31"/>
      <c r="G88" s="31"/>
      <c r="H88" s="31"/>
      <c r="I88" s="31"/>
      <c r="J88" s="31"/>
      <c r="K88" s="31"/>
      <c r="L88" s="31"/>
      <c r="M88" s="31"/>
      <c r="N88"/>
      <c r="O88"/>
      <c r="P88"/>
      <c r="Q88"/>
      <c r="R88"/>
      <c r="S88"/>
      <c r="T88"/>
      <c r="U88"/>
      <c r="V88"/>
      <c r="W88"/>
      <c r="X88"/>
      <c r="Y88"/>
      <c r="Z88"/>
      <c r="AA88"/>
      <c r="AB88"/>
      <c r="AC88"/>
      <c r="AD88"/>
      <c r="AE88"/>
      <c r="AF88"/>
      <c r="AG88"/>
      <c r="AH88"/>
      <c r="AI88"/>
      <c r="AJ88"/>
      <c r="AK88"/>
      <c r="AL88"/>
      <c r="AM88"/>
    </row>
    <row r="89" spans="2:39" ht="15" customHeight="1" x14ac:dyDescent="0.25">
      <c r="B89" s="31"/>
      <c r="C89" s="31"/>
      <c r="D89" s="31"/>
      <c r="E89" s="31"/>
      <c r="F89" s="31"/>
      <c r="G89" s="31"/>
      <c r="H89" s="31"/>
      <c r="I89" s="31"/>
      <c r="J89" s="31"/>
      <c r="K89" s="31"/>
      <c r="L89" s="31"/>
      <c r="M89" s="31"/>
      <c r="N89"/>
      <c r="O89"/>
      <c r="P89"/>
      <c r="Q89"/>
      <c r="R89"/>
      <c r="S89"/>
      <c r="T89"/>
      <c r="U89"/>
      <c r="V89"/>
      <c r="W89"/>
      <c r="X89"/>
      <c r="Y89"/>
      <c r="Z89"/>
      <c r="AA89"/>
      <c r="AB89"/>
      <c r="AC89"/>
      <c r="AD89"/>
      <c r="AE89"/>
      <c r="AF89"/>
      <c r="AG89"/>
      <c r="AH89"/>
      <c r="AI89"/>
      <c r="AJ89"/>
      <c r="AK89"/>
      <c r="AL89"/>
      <c r="AM89"/>
    </row>
    <row r="90" spans="2:39" ht="15" customHeight="1" x14ac:dyDescent="0.25">
      <c r="B90" s="31"/>
      <c r="C90" s="31"/>
      <c r="D90" s="31"/>
      <c r="E90" s="31"/>
      <c r="F90" s="31"/>
      <c r="G90" s="31"/>
      <c r="H90" s="31"/>
      <c r="I90" s="31"/>
      <c r="J90" s="31"/>
      <c r="K90" s="31"/>
      <c r="L90" s="31"/>
      <c r="M90" s="31"/>
      <c r="N90"/>
      <c r="O90"/>
      <c r="P90"/>
      <c r="Q90"/>
      <c r="R90"/>
      <c r="S90"/>
      <c r="T90"/>
      <c r="U90"/>
      <c r="V90"/>
      <c r="W90"/>
      <c r="X90"/>
      <c r="Y90"/>
      <c r="Z90"/>
      <c r="AA90"/>
      <c r="AB90"/>
      <c r="AC90"/>
      <c r="AD90"/>
      <c r="AE90"/>
      <c r="AF90"/>
      <c r="AG90"/>
      <c r="AH90"/>
      <c r="AI90"/>
      <c r="AJ90"/>
      <c r="AK90"/>
      <c r="AL90"/>
      <c r="AM90"/>
    </row>
    <row r="91" spans="2:39" ht="15" customHeight="1" x14ac:dyDescent="0.25">
      <c r="B91" s="31"/>
      <c r="C91" s="31"/>
      <c r="D91" s="31"/>
      <c r="E91" s="31"/>
      <c r="F91" s="31"/>
      <c r="G91" s="31"/>
      <c r="H91" s="31"/>
      <c r="I91" s="31"/>
      <c r="J91" s="31"/>
      <c r="K91" s="31"/>
      <c r="L91" s="31"/>
      <c r="M91" s="31"/>
      <c r="N91"/>
      <c r="O91"/>
      <c r="P91"/>
      <c r="Q91"/>
      <c r="R91"/>
      <c r="S91"/>
      <c r="T91"/>
      <c r="U91"/>
      <c r="V91"/>
      <c r="W91"/>
      <c r="X91"/>
      <c r="Y91"/>
      <c r="Z91"/>
      <c r="AA91"/>
      <c r="AB91"/>
      <c r="AC91"/>
      <c r="AD91"/>
      <c r="AE91"/>
      <c r="AF91"/>
      <c r="AG91"/>
      <c r="AH91"/>
      <c r="AI91"/>
      <c r="AJ91"/>
      <c r="AK91"/>
      <c r="AL91"/>
      <c r="AM91"/>
    </row>
    <row r="92" spans="2:39" ht="15" customHeight="1" x14ac:dyDescent="0.25">
      <c r="B92" s="31"/>
      <c r="C92" s="31"/>
      <c r="D92" s="31"/>
      <c r="E92" s="31"/>
      <c r="F92" s="31"/>
      <c r="G92" s="31"/>
      <c r="H92" s="31"/>
      <c r="I92" s="31"/>
      <c r="J92" s="31"/>
      <c r="K92" s="31"/>
      <c r="L92" s="31"/>
      <c r="M92" s="31"/>
      <c r="N92"/>
      <c r="O92"/>
      <c r="P92"/>
      <c r="Q92"/>
      <c r="R92"/>
      <c r="S92"/>
      <c r="T92"/>
      <c r="U92"/>
      <c r="V92"/>
      <c r="W92"/>
      <c r="X92"/>
      <c r="Y92"/>
      <c r="Z92"/>
      <c r="AA92"/>
      <c r="AB92"/>
      <c r="AC92"/>
      <c r="AD92"/>
      <c r="AE92"/>
      <c r="AF92"/>
      <c r="AG92"/>
      <c r="AH92"/>
      <c r="AI92"/>
      <c r="AJ92"/>
      <c r="AK92"/>
      <c r="AL92"/>
      <c r="AM92"/>
    </row>
    <row r="93" spans="2:39" ht="15" customHeight="1" x14ac:dyDescent="0.25">
      <c r="B93" s="31"/>
      <c r="C93" s="31"/>
      <c r="D93" s="31"/>
      <c r="E93" s="31"/>
      <c r="F93" s="31"/>
      <c r="G93" s="31"/>
      <c r="H93" s="31"/>
      <c r="I93" s="31"/>
      <c r="J93" s="31"/>
      <c r="K93" s="31"/>
      <c r="L93" s="31"/>
      <c r="M93" s="31"/>
      <c r="N93"/>
      <c r="O93"/>
      <c r="P93"/>
      <c r="Q93"/>
      <c r="R93"/>
      <c r="S93"/>
      <c r="T93"/>
      <c r="U93"/>
      <c r="V93"/>
      <c r="W93"/>
      <c r="X93"/>
      <c r="Y93"/>
      <c r="Z93"/>
      <c r="AA93"/>
      <c r="AB93"/>
      <c r="AC93"/>
      <c r="AD93"/>
      <c r="AE93"/>
      <c r="AF93"/>
      <c r="AG93"/>
      <c r="AH93"/>
      <c r="AI93"/>
      <c r="AJ93"/>
      <c r="AK93"/>
      <c r="AL93"/>
      <c r="AM93"/>
    </row>
    <row r="94" spans="2:39" ht="15" customHeight="1" x14ac:dyDescent="0.25">
      <c r="B94" s="31"/>
      <c r="C94" s="31"/>
      <c r="D94" s="31"/>
      <c r="E94" s="31"/>
      <c r="F94" s="31"/>
      <c r="G94" s="31"/>
      <c r="H94" s="31"/>
      <c r="I94" s="31"/>
      <c r="J94" s="31"/>
      <c r="K94" s="31"/>
      <c r="L94" s="31"/>
      <c r="M94" s="31"/>
      <c r="N94"/>
      <c r="O94"/>
      <c r="P94"/>
      <c r="Q94"/>
      <c r="R94"/>
      <c r="S94"/>
      <c r="T94"/>
      <c r="U94"/>
      <c r="V94"/>
      <c r="W94"/>
      <c r="X94"/>
      <c r="Y94"/>
      <c r="Z94"/>
      <c r="AA94"/>
      <c r="AB94"/>
      <c r="AC94"/>
      <c r="AD94"/>
      <c r="AE94"/>
      <c r="AF94"/>
      <c r="AG94"/>
      <c r="AH94"/>
      <c r="AI94"/>
      <c r="AJ94"/>
      <c r="AK94"/>
      <c r="AL94"/>
      <c r="AM94"/>
    </row>
    <row r="95" spans="2:39" ht="15" customHeight="1" x14ac:dyDescent="0.25">
      <c r="B95" s="31"/>
      <c r="C95" s="31"/>
      <c r="D95" s="31"/>
      <c r="E95" s="31"/>
      <c r="F95" s="31"/>
      <c r="G95" s="31"/>
      <c r="H95" s="31"/>
      <c r="I95" s="31"/>
      <c r="J95" s="31"/>
      <c r="K95" s="31"/>
      <c r="L95" s="31"/>
      <c r="M95" s="31"/>
      <c r="N95"/>
      <c r="O95"/>
      <c r="P95"/>
      <c r="Q95"/>
      <c r="R95"/>
      <c r="S95"/>
      <c r="T95"/>
      <c r="U95"/>
      <c r="V95"/>
      <c r="W95"/>
      <c r="X95"/>
      <c r="Y95"/>
      <c r="Z95"/>
      <c r="AA95"/>
      <c r="AB95"/>
      <c r="AC95"/>
      <c r="AD95"/>
      <c r="AE95"/>
      <c r="AF95"/>
      <c r="AG95"/>
      <c r="AH95"/>
      <c r="AI95"/>
      <c r="AJ95"/>
      <c r="AK95"/>
      <c r="AL95"/>
      <c r="AM95"/>
    </row>
    <row r="96" spans="2:39" ht="15" customHeight="1" x14ac:dyDescent="0.25">
      <c r="B96" s="31"/>
      <c r="C96" s="31"/>
      <c r="D96" s="31"/>
      <c r="E96" s="31"/>
      <c r="F96" s="31"/>
      <c r="G96" s="31"/>
      <c r="H96" s="31"/>
      <c r="I96" s="31"/>
      <c r="J96" s="31"/>
      <c r="K96" s="31"/>
      <c r="L96" s="31"/>
      <c r="M96" s="31"/>
      <c r="N96"/>
      <c r="O96"/>
      <c r="P96"/>
      <c r="Q96"/>
      <c r="R96"/>
      <c r="S96"/>
      <c r="T96"/>
      <c r="U96"/>
      <c r="V96"/>
      <c r="W96"/>
      <c r="X96"/>
      <c r="Y96"/>
      <c r="Z96"/>
      <c r="AA96"/>
      <c r="AB96"/>
      <c r="AC96"/>
      <c r="AD96"/>
      <c r="AE96"/>
      <c r="AF96"/>
      <c r="AG96"/>
      <c r="AH96"/>
      <c r="AI96"/>
      <c r="AJ96"/>
      <c r="AK96"/>
      <c r="AL96"/>
      <c r="AM96"/>
    </row>
    <row r="97" spans="2:39" ht="15" customHeight="1" x14ac:dyDescent="0.25">
      <c r="B97" s="31"/>
      <c r="C97" s="31"/>
      <c r="D97" s="31"/>
      <c r="E97" s="31"/>
      <c r="F97" s="31"/>
      <c r="G97" s="31"/>
      <c r="H97" s="31"/>
      <c r="I97" s="31"/>
      <c r="J97" s="31"/>
      <c r="K97" s="31"/>
      <c r="L97" s="31"/>
      <c r="M97" s="31"/>
      <c r="N97"/>
      <c r="O97"/>
      <c r="P97"/>
      <c r="Q97"/>
      <c r="R97"/>
      <c r="S97"/>
      <c r="T97"/>
      <c r="U97"/>
      <c r="V97"/>
      <c r="W97"/>
      <c r="X97"/>
      <c r="Y97"/>
      <c r="Z97"/>
      <c r="AA97"/>
      <c r="AB97"/>
      <c r="AC97"/>
      <c r="AD97"/>
      <c r="AE97"/>
      <c r="AF97"/>
      <c r="AG97"/>
      <c r="AH97"/>
      <c r="AI97"/>
      <c r="AJ97"/>
      <c r="AK97"/>
      <c r="AL97"/>
      <c r="AM97"/>
    </row>
    <row r="98" spans="2:39" ht="15" customHeight="1" x14ac:dyDescent="0.25">
      <c r="B98" s="31"/>
      <c r="C98" s="31"/>
      <c r="D98" s="31"/>
      <c r="E98" s="31"/>
      <c r="F98" s="31"/>
      <c r="G98" s="31"/>
      <c r="H98" s="31"/>
      <c r="I98" s="31"/>
      <c r="J98" s="31"/>
      <c r="K98" s="31"/>
      <c r="L98" s="31"/>
      <c r="M98" s="31"/>
      <c r="N98"/>
      <c r="O98"/>
      <c r="P98"/>
      <c r="Q98"/>
      <c r="R98"/>
      <c r="S98"/>
      <c r="T98"/>
      <c r="U98"/>
      <c r="V98"/>
      <c r="W98"/>
      <c r="X98"/>
      <c r="Y98"/>
      <c r="Z98"/>
      <c r="AA98"/>
      <c r="AB98"/>
      <c r="AC98"/>
      <c r="AD98"/>
      <c r="AE98"/>
      <c r="AF98"/>
      <c r="AG98"/>
      <c r="AH98"/>
      <c r="AI98"/>
      <c r="AJ98"/>
      <c r="AK98"/>
      <c r="AL98"/>
      <c r="AM98"/>
    </row>
    <row r="99" spans="2:39" ht="15" customHeight="1" x14ac:dyDescent="0.25">
      <c r="B99" s="31"/>
      <c r="C99" s="31"/>
      <c r="D99" s="31"/>
      <c r="E99" s="31"/>
      <c r="F99" s="31"/>
      <c r="G99" s="31"/>
      <c r="H99" s="31"/>
      <c r="I99" s="31"/>
      <c r="J99" s="31"/>
      <c r="K99" s="31"/>
      <c r="L99" s="31"/>
      <c r="M99" s="31"/>
      <c r="N99"/>
      <c r="O99"/>
      <c r="P99"/>
      <c r="Q99"/>
      <c r="R99"/>
      <c r="S99"/>
      <c r="T99"/>
      <c r="U99"/>
      <c r="V99"/>
      <c r="W99"/>
      <c r="X99"/>
      <c r="Y99"/>
      <c r="Z99"/>
      <c r="AA99"/>
      <c r="AB99"/>
      <c r="AC99"/>
      <c r="AD99"/>
      <c r="AE99"/>
      <c r="AF99"/>
      <c r="AG99"/>
      <c r="AH99"/>
      <c r="AI99"/>
      <c r="AJ99"/>
      <c r="AK99"/>
      <c r="AL99"/>
      <c r="AM99"/>
    </row>
    <row r="100" spans="2:39" ht="15" customHeight="1" x14ac:dyDescent="0.25">
      <c r="B100" s="31"/>
      <c r="C100" s="31"/>
      <c r="D100" s="31"/>
      <c r="E100" s="31"/>
      <c r="F100" s="31"/>
      <c r="G100" s="31"/>
      <c r="H100" s="31"/>
      <c r="I100" s="31"/>
      <c r="J100" s="31"/>
      <c r="K100" s="31"/>
      <c r="L100" s="31"/>
      <c r="M100" s="31"/>
      <c r="N100"/>
      <c r="O100"/>
      <c r="P100"/>
      <c r="Q100"/>
      <c r="R100"/>
      <c r="S100"/>
      <c r="T100"/>
      <c r="U100"/>
      <c r="V100"/>
      <c r="W100"/>
      <c r="X100"/>
      <c r="Y100"/>
      <c r="Z100"/>
      <c r="AA100"/>
      <c r="AB100"/>
      <c r="AC100"/>
      <c r="AD100"/>
      <c r="AE100"/>
      <c r="AF100"/>
      <c r="AG100"/>
      <c r="AH100"/>
      <c r="AI100"/>
      <c r="AJ100"/>
      <c r="AK100"/>
      <c r="AL100"/>
      <c r="AM100"/>
    </row>
    <row r="101" spans="2:39" ht="15" customHeight="1" x14ac:dyDescent="0.25">
      <c r="B101" s="31"/>
      <c r="C101" s="31"/>
      <c r="D101" s="31"/>
      <c r="E101" s="31"/>
      <c r="F101" s="31"/>
      <c r="G101" s="31"/>
      <c r="H101" s="31"/>
      <c r="I101" s="31"/>
      <c r="J101" s="31"/>
      <c r="K101" s="31"/>
      <c r="L101" s="31"/>
      <c r="M101" s="31"/>
      <c r="N101"/>
      <c r="O101"/>
      <c r="P101"/>
      <c r="Q101"/>
      <c r="R101"/>
      <c r="S101"/>
      <c r="T101"/>
      <c r="U101"/>
      <c r="V101"/>
      <c r="W101"/>
      <c r="X101"/>
      <c r="Y101"/>
      <c r="Z101"/>
      <c r="AA101"/>
      <c r="AB101"/>
      <c r="AC101"/>
      <c r="AD101"/>
      <c r="AE101"/>
      <c r="AF101"/>
      <c r="AG101"/>
      <c r="AH101"/>
      <c r="AI101"/>
      <c r="AJ101"/>
      <c r="AK101"/>
      <c r="AL101"/>
      <c r="AM101"/>
    </row>
    <row r="102" spans="2:39" ht="15" customHeight="1" x14ac:dyDescent="0.25">
      <c r="B102" s="31"/>
      <c r="C102" s="31"/>
      <c r="D102" s="31"/>
      <c r="E102" s="31"/>
      <c r="F102" s="31"/>
      <c r="G102" s="31"/>
      <c r="H102" s="31"/>
      <c r="I102" s="31"/>
      <c r="J102" s="31"/>
      <c r="K102" s="31"/>
      <c r="L102" s="31"/>
      <c r="M102" s="31"/>
      <c r="N102"/>
      <c r="O102"/>
      <c r="P102"/>
      <c r="Q102"/>
      <c r="R102"/>
      <c r="S102"/>
      <c r="T102"/>
      <c r="U102"/>
      <c r="V102"/>
      <c r="W102"/>
      <c r="X102"/>
      <c r="Y102"/>
      <c r="Z102"/>
      <c r="AA102"/>
      <c r="AB102"/>
      <c r="AC102"/>
      <c r="AD102"/>
      <c r="AE102"/>
      <c r="AF102"/>
      <c r="AG102"/>
      <c r="AH102"/>
      <c r="AI102"/>
      <c r="AJ102"/>
      <c r="AK102"/>
      <c r="AL102"/>
      <c r="AM102"/>
    </row>
    <row r="103" spans="2:39" ht="15" customHeight="1" x14ac:dyDescent="0.25">
      <c r="B103" s="31"/>
      <c r="C103" s="31"/>
      <c r="D103" s="31"/>
      <c r="E103" s="31"/>
      <c r="F103" s="31"/>
      <c r="G103" s="31"/>
      <c r="H103" s="31"/>
      <c r="I103" s="31"/>
      <c r="J103" s="31"/>
      <c r="K103" s="31"/>
      <c r="L103" s="31"/>
      <c r="M103" s="31"/>
      <c r="N103"/>
      <c r="O103"/>
      <c r="P103"/>
      <c r="Q103"/>
      <c r="R103"/>
      <c r="S103"/>
      <c r="T103"/>
      <c r="U103"/>
      <c r="V103"/>
      <c r="W103"/>
      <c r="X103"/>
      <c r="Y103"/>
      <c r="Z103"/>
      <c r="AA103"/>
      <c r="AB103"/>
      <c r="AC103"/>
      <c r="AD103"/>
      <c r="AE103"/>
      <c r="AF103"/>
      <c r="AG103"/>
      <c r="AH103"/>
      <c r="AI103"/>
      <c r="AJ103"/>
      <c r="AK103"/>
      <c r="AL103"/>
      <c r="AM103"/>
    </row>
    <row r="104" spans="2:39" ht="15" customHeight="1" x14ac:dyDescent="0.25">
      <c r="B104" s="31"/>
      <c r="C104" s="31"/>
      <c r="D104" s="31"/>
      <c r="E104" s="31"/>
      <c r="F104" s="31"/>
      <c r="G104" s="31"/>
      <c r="H104" s="31"/>
      <c r="I104" s="31"/>
      <c r="J104" s="31"/>
      <c r="K104" s="31"/>
      <c r="L104" s="31"/>
      <c r="M104" s="31"/>
      <c r="N104"/>
      <c r="O104"/>
      <c r="P104"/>
      <c r="Q104"/>
      <c r="R104"/>
      <c r="S104"/>
      <c r="T104"/>
      <c r="U104"/>
      <c r="V104"/>
      <c r="W104"/>
      <c r="X104"/>
      <c r="Y104"/>
      <c r="Z104"/>
      <c r="AA104"/>
      <c r="AB104"/>
      <c r="AC104"/>
      <c r="AD104"/>
      <c r="AE104"/>
      <c r="AF104"/>
      <c r="AG104"/>
      <c r="AH104"/>
      <c r="AI104"/>
      <c r="AJ104"/>
      <c r="AK104"/>
      <c r="AL104"/>
      <c r="AM104"/>
    </row>
    <row r="105" spans="2:39" ht="15" customHeight="1" x14ac:dyDescent="0.25">
      <c r="B105" s="31"/>
      <c r="C105" s="31"/>
      <c r="D105" s="31"/>
      <c r="E105" s="31"/>
      <c r="F105" s="31"/>
      <c r="G105" s="31"/>
      <c r="H105" s="31"/>
      <c r="I105" s="31"/>
      <c r="J105" s="31"/>
      <c r="K105" s="31"/>
      <c r="L105" s="31"/>
      <c r="M105" s="31"/>
      <c r="N105"/>
      <c r="O105"/>
      <c r="P105"/>
      <c r="Q105"/>
      <c r="R105"/>
      <c r="S105"/>
      <c r="T105"/>
      <c r="U105"/>
      <c r="V105"/>
      <c r="W105"/>
      <c r="X105"/>
      <c r="Y105"/>
      <c r="Z105"/>
      <c r="AA105"/>
      <c r="AB105"/>
      <c r="AC105"/>
      <c r="AD105"/>
      <c r="AE105"/>
      <c r="AF105"/>
      <c r="AG105"/>
      <c r="AH105"/>
      <c r="AI105"/>
      <c r="AJ105"/>
      <c r="AK105"/>
      <c r="AL105"/>
      <c r="AM105"/>
    </row>
    <row r="106" spans="2:39" ht="15" customHeight="1" x14ac:dyDescent="0.25">
      <c r="B106" s="31"/>
      <c r="C106" s="31"/>
      <c r="D106" s="31"/>
      <c r="E106" s="31"/>
      <c r="F106" s="31"/>
      <c r="G106" s="31"/>
      <c r="H106" s="31"/>
      <c r="I106" s="31"/>
      <c r="J106" s="31"/>
      <c r="K106" s="31"/>
      <c r="L106" s="31"/>
      <c r="M106" s="31"/>
      <c r="N106"/>
      <c r="O106"/>
      <c r="P106"/>
      <c r="Q106"/>
      <c r="R106"/>
      <c r="S106"/>
      <c r="T106"/>
      <c r="U106"/>
      <c r="V106"/>
      <c r="W106"/>
      <c r="X106"/>
      <c r="Y106"/>
      <c r="Z106"/>
      <c r="AA106"/>
      <c r="AB106"/>
      <c r="AC106"/>
      <c r="AD106"/>
      <c r="AE106"/>
      <c r="AF106"/>
      <c r="AG106"/>
      <c r="AH106"/>
      <c r="AI106"/>
      <c r="AJ106"/>
      <c r="AK106"/>
      <c r="AL106"/>
      <c r="AM106"/>
    </row>
    <row r="107" spans="2:39" x14ac:dyDescent="0.25">
      <c r="B107" s="31"/>
      <c r="C107" s="31"/>
      <c r="D107" s="31"/>
      <c r="E107" s="31"/>
      <c r="F107" s="31"/>
      <c r="G107" s="31"/>
      <c r="H107" s="31"/>
      <c r="I107" s="31"/>
      <c r="J107" s="31"/>
      <c r="K107" s="31"/>
      <c r="L107" s="31"/>
      <c r="M107" s="31"/>
      <c r="N107"/>
      <c r="O107"/>
      <c r="P107"/>
      <c r="Q107"/>
      <c r="R107"/>
      <c r="S107"/>
      <c r="T107"/>
      <c r="U107"/>
      <c r="V107"/>
      <c r="W107"/>
      <c r="X107"/>
      <c r="Y107"/>
      <c r="Z107"/>
      <c r="AA107"/>
      <c r="AB107"/>
      <c r="AC107"/>
      <c r="AD107"/>
      <c r="AE107"/>
      <c r="AF107"/>
      <c r="AG107"/>
      <c r="AH107"/>
      <c r="AI107"/>
      <c r="AJ107"/>
      <c r="AK107"/>
      <c r="AL107"/>
      <c r="AM107"/>
    </row>
    <row r="108" spans="2:39" x14ac:dyDescent="0.25">
      <c r="B108" s="31"/>
      <c r="C108" s="31"/>
      <c r="D108" s="31"/>
      <c r="E108" s="31"/>
      <c r="F108" s="31"/>
      <c r="G108" s="31"/>
      <c r="H108" s="31"/>
      <c r="I108" s="31"/>
      <c r="J108" s="31"/>
      <c r="K108" s="31"/>
      <c r="L108" s="31"/>
      <c r="M108" s="31"/>
      <c r="N108"/>
      <c r="O108"/>
      <c r="P108"/>
      <c r="Q108"/>
      <c r="R108"/>
      <c r="S108"/>
      <c r="T108"/>
      <c r="U108"/>
      <c r="V108"/>
      <c r="W108"/>
      <c r="X108"/>
      <c r="Y108"/>
      <c r="Z108"/>
      <c r="AA108"/>
      <c r="AB108"/>
      <c r="AC108"/>
      <c r="AD108"/>
      <c r="AE108"/>
      <c r="AF108"/>
      <c r="AG108"/>
      <c r="AH108"/>
      <c r="AI108"/>
      <c r="AJ108"/>
      <c r="AK108"/>
      <c r="AL108"/>
      <c r="AM108"/>
    </row>
    <row r="109" spans="2:39" x14ac:dyDescent="0.25">
      <c r="B109" s="31"/>
      <c r="C109" s="31"/>
      <c r="D109" s="31"/>
      <c r="E109" s="31"/>
      <c r="F109" s="31"/>
      <c r="G109" s="31"/>
      <c r="H109" s="31"/>
      <c r="I109" s="31"/>
      <c r="J109" s="31"/>
      <c r="K109" s="31"/>
      <c r="L109" s="31"/>
      <c r="M109" s="31"/>
      <c r="N109"/>
      <c r="O109"/>
      <c r="P109"/>
      <c r="Q109"/>
      <c r="R109"/>
      <c r="S109"/>
      <c r="T109"/>
      <c r="U109"/>
      <c r="V109"/>
      <c r="W109"/>
      <c r="X109"/>
      <c r="Y109"/>
      <c r="Z109"/>
      <c r="AA109"/>
      <c r="AB109"/>
      <c r="AC109"/>
      <c r="AD109"/>
      <c r="AE109"/>
      <c r="AF109"/>
      <c r="AG109"/>
      <c r="AH109"/>
      <c r="AI109"/>
      <c r="AJ109"/>
      <c r="AK109"/>
      <c r="AL109"/>
      <c r="AM109"/>
    </row>
    <row r="110" spans="2:39" x14ac:dyDescent="0.25">
      <c r="B110" s="31"/>
      <c r="C110" s="31"/>
      <c r="D110" s="31"/>
      <c r="E110" s="31"/>
      <c r="F110" s="31"/>
      <c r="G110" s="31"/>
      <c r="H110" s="31"/>
      <c r="I110" s="31"/>
      <c r="J110" s="31"/>
      <c r="K110" s="31"/>
      <c r="L110" s="31"/>
      <c r="M110" s="31"/>
      <c r="N110"/>
      <c r="O110"/>
      <c r="P110"/>
      <c r="Q110"/>
      <c r="R110"/>
      <c r="S110"/>
      <c r="T110"/>
      <c r="U110"/>
      <c r="V110"/>
      <c r="W110"/>
      <c r="X110"/>
      <c r="Y110"/>
      <c r="Z110"/>
      <c r="AA110"/>
      <c r="AB110"/>
      <c r="AC110"/>
      <c r="AD110"/>
      <c r="AE110"/>
      <c r="AF110"/>
      <c r="AG110"/>
      <c r="AH110"/>
      <c r="AI110"/>
      <c r="AJ110"/>
      <c r="AK110"/>
      <c r="AL110"/>
      <c r="AM110"/>
    </row>
    <row r="111" spans="2:39" x14ac:dyDescent="0.25">
      <c r="B111" s="31"/>
      <c r="C111" s="31"/>
      <c r="D111" s="31"/>
      <c r="E111" s="31"/>
      <c r="F111" s="31"/>
      <c r="G111" s="31"/>
      <c r="H111" s="31"/>
      <c r="I111" s="31"/>
      <c r="J111" s="31"/>
      <c r="K111" s="31"/>
      <c r="L111" s="31"/>
      <c r="M111" s="31"/>
      <c r="N111"/>
      <c r="O111"/>
      <c r="P111"/>
      <c r="Q111"/>
      <c r="R111"/>
      <c r="S111"/>
      <c r="T111"/>
      <c r="U111"/>
      <c r="V111"/>
      <c r="W111"/>
      <c r="X111"/>
      <c r="Y111"/>
      <c r="Z111"/>
      <c r="AA111"/>
      <c r="AB111"/>
      <c r="AC111"/>
      <c r="AD111"/>
      <c r="AE111"/>
      <c r="AF111"/>
      <c r="AG111"/>
      <c r="AH111"/>
      <c r="AI111"/>
      <c r="AJ111"/>
      <c r="AK111"/>
      <c r="AL111"/>
      <c r="AM111"/>
    </row>
    <row r="112" spans="2:39" x14ac:dyDescent="0.25">
      <c r="N112"/>
      <c r="O112"/>
      <c r="P112"/>
      <c r="Q112"/>
      <c r="R112"/>
      <c r="S112"/>
      <c r="T112"/>
      <c r="U112"/>
      <c r="V112"/>
      <c r="W112"/>
      <c r="X112"/>
      <c r="Y112"/>
      <c r="Z112"/>
      <c r="AA112"/>
      <c r="AB112"/>
      <c r="AC112"/>
      <c r="AD112"/>
      <c r="AE112"/>
      <c r="AF112"/>
      <c r="AG112"/>
      <c r="AH112"/>
      <c r="AI112"/>
      <c r="AJ112"/>
      <c r="AK112"/>
      <c r="AL112"/>
      <c r="AM112"/>
    </row>
    <row r="113" spans="14:39" x14ac:dyDescent="0.25">
      <c r="N113"/>
      <c r="O113"/>
      <c r="P113"/>
      <c r="Q113"/>
      <c r="R113"/>
      <c r="S113"/>
      <c r="T113"/>
      <c r="U113"/>
      <c r="V113"/>
      <c r="W113"/>
      <c r="X113"/>
      <c r="Y113"/>
      <c r="Z113"/>
      <c r="AA113"/>
      <c r="AB113"/>
      <c r="AC113"/>
      <c r="AD113"/>
      <c r="AE113"/>
      <c r="AF113"/>
      <c r="AG113"/>
      <c r="AH113"/>
      <c r="AI113"/>
      <c r="AJ113"/>
      <c r="AK113"/>
      <c r="AL113"/>
      <c r="AM113"/>
    </row>
    <row r="114" spans="14:39" x14ac:dyDescent="0.25">
      <c r="N114"/>
      <c r="O114"/>
      <c r="P114"/>
      <c r="Q114"/>
      <c r="R114"/>
      <c r="S114"/>
      <c r="T114"/>
      <c r="U114"/>
      <c r="V114"/>
      <c r="W114"/>
      <c r="X114"/>
      <c r="Y114"/>
      <c r="Z114"/>
      <c r="AA114"/>
      <c r="AB114"/>
      <c r="AC114"/>
      <c r="AD114"/>
      <c r="AE114"/>
      <c r="AF114"/>
      <c r="AG114"/>
      <c r="AH114"/>
      <c r="AI114"/>
      <c r="AJ114"/>
      <c r="AK114"/>
      <c r="AL114"/>
      <c r="AM114"/>
    </row>
    <row r="115" spans="14:39" x14ac:dyDescent="0.25">
      <c r="N115"/>
      <c r="O115"/>
      <c r="P115"/>
      <c r="Q115"/>
      <c r="R115"/>
      <c r="S115"/>
      <c r="T115"/>
      <c r="U115"/>
      <c r="V115"/>
      <c r="W115"/>
      <c r="X115"/>
      <c r="Y115"/>
      <c r="Z115"/>
      <c r="AA115"/>
      <c r="AB115"/>
      <c r="AC115"/>
      <c r="AD115"/>
      <c r="AE115"/>
      <c r="AF115"/>
      <c r="AG115"/>
      <c r="AH115"/>
      <c r="AI115"/>
      <c r="AJ115"/>
      <c r="AK115"/>
      <c r="AL115"/>
      <c r="AM115"/>
    </row>
    <row r="116" spans="14:39" x14ac:dyDescent="0.25">
      <c r="N116"/>
      <c r="O116"/>
      <c r="P116"/>
      <c r="Q116"/>
      <c r="R116"/>
      <c r="S116"/>
      <c r="T116"/>
      <c r="U116"/>
      <c r="V116"/>
      <c r="W116"/>
      <c r="X116"/>
      <c r="Y116"/>
      <c r="Z116"/>
      <c r="AA116"/>
      <c r="AB116"/>
      <c r="AC116"/>
      <c r="AD116"/>
      <c r="AE116"/>
      <c r="AF116"/>
      <c r="AG116"/>
      <c r="AH116"/>
      <c r="AI116"/>
      <c r="AJ116"/>
      <c r="AK116"/>
      <c r="AL116"/>
      <c r="AM116"/>
    </row>
    <row r="117" spans="14:39" x14ac:dyDescent="0.25">
      <c r="N117"/>
      <c r="O117"/>
      <c r="P117"/>
      <c r="Q117"/>
      <c r="R117"/>
      <c r="S117"/>
      <c r="T117"/>
      <c r="U117"/>
      <c r="V117"/>
      <c r="W117"/>
      <c r="X117"/>
      <c r="Y117"/>
      <c r="Z117"/>
      <c r="AA117"/>
      <c r="AB117"/>
      <c r="AC117"/>
      <c r="AD117"/>
      <c r="AE117"/>
      <c r="AF117"/>
      <c r="AG117"/>
      <c r="AH117"/>
      <c r="AI117"/>
      <c r="AJ117"/>
      <c r="AK117"/>
      <c r="AL117"/>
      <c r="AM117"/>
    </row>
    <row r="118" spans="14:39" x14ac:dyDescent="0.25">
      <c r="N118"/>
      <c r="O118"/>
      <c r="P118"/>
      <c r="Q118"/>
      <c r="R118"/>
      <c r="S118"/>
      <c r="T118"/>
      <c r="U118"/>
      <c r="V118"/>
      <c r="W118"/>
      <c r="X118"/>
      <c r="Y118"/>
      <c r="Z118"/>
      <c r="AA118"/>
      <c r="AB118"/>
      <c r="AC118"/>
      <c r="AD118"/>
      <c r="AE118"/>
      <c r="AF118"/>
      <c r="AG118"/>
      <c r="AH118"/>
      <c r="AI118"/>
      <c r="AJ118"/>
      <c r="AK118"/>
      <c r="AL118"/>
      <c r="AM118"/>
    </row>
    <row r="119" spans="14:39" x14ac:dyDescent="0.25">
      <c r="N119"/>
      <c r="O119"/>
      <c r="P119"/>
      <c r="Q119"/>
      <c r="R119"/>
      <c r="S119"/>
      <c r="T119"/>
      <c r="U119"/>
      <c r="V119"/>
      <c r="W119"/>
      <c r="X119"/>
      <c r="Y119"/>
      <c r="Z119"/>
      <c r="AA119"/>
      <c r="AB119"/>
      <c r="AC119"/>
      <c r="AD119"/>
      <c r="AE119"/>
      <c r="AF119"/>
      <c r="AG119"/>
      <c r="AH119"/>
      <c r="AI119"/>
      <c r="AJ119"/>
      <c r="AK119"/>
      <c r="AL119"/>
      <c r="AM119"/>
    </row>
    <row r="120" spans="14:39" x14ac:dyDescent="0.25">
      <c r="N120"/>
      <c r="O120"/>
      <c r="P120"/>
      <c r="Q120"/>
      <c r="R120"/>
      <c r="S120"/>
      <c r="T120"/>
      <c r="U120"/>
      <c r="V120"/>
      <c r="W120"/>
      <c r="X120"/>
      <c r="Y120"/>
      <c r="Z120"/>
      <c r="AA120"/>
      <c r="AB120"/>
      <c r="AC120"/>
      <c r="AD120"/>
      <c r="AE120"/>
      <c r="AF120"/>
      <c r="AG120"/>
      <c r="AH120"/>
      <c r="AI120"/>
      <c r="AJ120"/>
      <c r="AK120"/>
      <c r="AL120"/>
      <c r="AM120"/>
    </row>
  </sheetData>
  <mergeCells count="1">
    <mergeCell ref="K1:L1"/>
  </mergeCells>
  <conditionalFormatting sqref="B1">
    <cfRule type="cellIs" dxfId="29" priority="1" operator="equal">
      <formula>"Incomplete"</formula>
    </cfRule>
    <cfRule type="cellIs" dxfId="28" priority="2" operator="equal">
      <formula>"Flag for Review"</formula>
    </cfRule>
    <cfRule type="cellIs" dxfId="27"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K1" location="'Point Grid'!A8" display="Return to Point Grid"/>
    <hyperlink ref="K1:L1" location="'Point Grid'!A1" display="Return to Point Grid"/>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I101"/>
  <sheetViews>
    <sheetView zoomScaleNormal="100" workbookViewId="0"/>
  </sheetViews>
  <sheetFormatPr defaultColWidth="9.140625" defaultRowHeight="15" x14ac:dyDescent="0.25"/>
  <cols>
    <col min="1" max="1" width="9.140625" style="21"/>
    <col min="2" max="2" width="16" style="21" bestFit="1" customWidth="1"/>
    <col min="3" max="11" width="11.140625" style="21" customWidth="1"/>
    <col min="12" max="15" width="9.140625" style="21"/>
    <col min="16" max="16" width="9.42578125" style="21" customWidth="1"/>
    <col min="17" max="16384" width="9.140625" style="21"/>
  </cols>
  <sheetData>
    <row r="1" spans="1:35" x14ac:dyDescent="0.25">
      <c r="A1" s="7">
        <v>22</v>
      </c>
      <c r="B1" s="27" t="s">
        <v>12</v>
      </c>
      <c r="C1" s="20"/>
      <c r="D1" s="20"/>
      <c r="E1" s="20"/>
      <c r="F1" s="20"/>
      <c r="G1" s="20"/>
      <c r="H1" s="20"/>
      <c r="I1" s="20"/>
      <c r="J1" s="405" t="s">
        <v>24</v>
      </c>
      <c r="K1" s="406"/>
      <c r="M1"/>
      <c r="N1"/>
      <c r="O1"/>
      <c r="P1"/>
      <c r="Q1"/>
      <c r="R1"/>
      <c r="S1"/>
      <c r="T1"/>
      <c r="U1"/>
      <c r="V1"/>
      <c r="W1"/>
      <c r="X1"/>
      <c r="Y1"/>
      <c r="Z1"/>
      <c r="AA1"/>
      <c r="AB1"/>
      <c r="AC1"/>
      <c r="AD1"/>
      <c r="AE1"/>
      <c r="AF1"/>
      <c r="AG1"/>
      <c r="AH1"/>
      <c r="AI1"/>
    </row>
    <row r="2" spans="1:35" x14ac:dyDescent="0.25">
      <c r="A2" s="22"/>
      <c r="B2" s="19"/>
      <c r="C2" s="19"/>
      <c r="D2" s="19"/>
      <c r="E2" s="19"/>
      <c r="F2" s="19"/>
      <c r="G2" s="19"/>
      <c r="H2" s="19"/>
      <c r="I2" s="19"/>
      <c r="J2" s="19"/>
      <c r="K2" s="23"/>
      <c r="M2"/>
      <c r="N2"/>
      <c r="O2"/>
      <c r="P2"/>
      <c r="Q2"/>
      <c r="R2"/>
      <c r="S2"/>
      <c r="T2"/>
      <c r="U2"/>
      <c r="V2"/>
      <c r="W2"/>
      <c r="X2"/>
      <c r="Y2"/>
      <c r="Z2"/>
      <c r="AA2"/>
      <c r="AB2"/>
      <c r="AC2"/>
      <c r="AD2"/>
      <c r="AE2"/>
      <c r="AF2"/>
      <c r="AG2"/>
      <c r="AH2"/>
      <c r="AI2"/>
    </row>
    <row r="3" spans="1:35" x14ac:dyDescent="0.25">
      <c r="A3" s="8" t="s">
        <v>13</v>
      </c>
      <c r="B3" s="17"/>
      <c r="C3" s="17"/>
      <c r="D3" s="17"/>
      <c r="E3" s="17"/>
      <c r="F3" s="17"/>
      <c r="G3" s="17"/>
      <c r="H3" s="17"/>
      <c r="I3" s="17"/>
      <c r="J3" s="17"/>
      <c r="K3" s="18"/>
      <c r="L3" s="31"/>
      <c r="M3"/>
      <c r="N3"/>
      <c r="O3"/>
      <c r="P3"/>
      <c r="Q3"/>
      <c r="R3"/>
      <c r="S3"/>
      <c r="T3"/>
      <c r="U3"/>
      <c r="V3"/>
      <c r="W3"/>
      <c r="X3"/>
      <c r="Y3"/>
      <c r="Z3"/>
      <c r="AA3"/>
      <c r="AB3"/>
      <c r="AC3"/>
      <c r="AD3"/>
      <c r="AE3"/>
      <c r="AF3"/>
      <c r="AG3"/>
      <c r="AH3"/>
      <c r="AI3"/>
    </row>
    <row r="4" spans="1:35" x14ac:dyDescent="0.25">
      <c r="A4" s="9">
        <f>INDEX('Point Grid'!B:B,MATCH(A1,'Point Grid'!A:A,0))</f>
        <v>1.75</v>
      </c>
      <c r="B4" s="17"/>
      <c r="C4" s="17"/>
      <c r="D4" s="17"/>
      <c r="E4" s="17"/>
      <c r="F4" s="17"/>
      <c r="G4" s="17"/>
      <c r="H4" s="17"/>
      <c r="I4" s="17"/>
      <c r="J4" s="17"/>
      <c r="K4" s="18"/>
      <c r="L4" s="31"/>
      <c r="M4"/>
      <c r="N4"/>
      <c r="O4"/>
      <c r="P4"/>
      <c r="Q4"/>
      <c r="R4"/>
      <c r="S4"/>
      <c r="T4"/>
      <c r="U4"/>
      <c r="V4"/>
      <c r="W4"/>
      <c r="X4"/>
      <c r="Y4"/>
      <c r="Z4"/>
      <c r="AA4"/>
      <c r="AB4"/>
      <c r="AC4"/>
      <c r="AD4"/>
      <c r="AE4"/>
      <c r="AF4"/>
      <c r="AG4"/>
      <c r="AH4"/>
      <c r="AI4"/>
    </row>
    <row r="5" spans="1:35" x14ac:dyDescent="0.25">
      <c r="A5" s="16"/>
      <c r="B5" s="17"/>
      <c r="C5" s="17"/>
      <c r="D5" s="17"/>
      <c r="E5" s="17"/>
      <c r="F5" s="17"/>
      <c r="G5" s="17"/>
      <c r="H5" s="17"/>
      <c r="I5" s="17"/>
      <c r="J5" s="17"/>
      <c r="K5" s="18"/>
      <c r="L5" s="31"/>
      <c r="M5"/>
      <c r="N5"/>
      <c r="O5"/>
      <c r="P5"/>
      <c r="Q5"/>
      <c r="R5"/>
      <c r="S5"/>
      <c r="T5"/>
      <c r="U5"/>
      <c r="V5"/>
      <c r="W5"/>
      <c r="X5"/>
      <c r="Y5"/>
      <c r="Z5"/>
      <c r="AA5"/>
      <c r="AB5"/>
      <c r="AC5"/>
      <c r="AD5"/>
      <c r="AE5"/>
      <c r="AF5"/>
      <c r="AG5"/>
      <c r="AH5"/>
      <c r="AI5"/>
    </row>
    <row r="6" spans="1:35" x14ac:dyDescent="0.25">
      <c r="A6" s="25" t="s">
        <v>2</v>
      </c>
      <c r="B6" s="17" t="s">
        <v>178</v>
      </c>
      <c r="C6" s="17"/>
      <c r="D6" s="17"/>
      <c r="E6" s="17"/>
      <c r="F6" s="17"/>
      <c r="G6" s="17"/>
      <c r="H6" s="17"/>
      <c r="I6" s="17"/>
      <c r="J6" s="17"/>
      <c r="K6" s="18"/>
      <c r="L6" s="31"/>
      <c r="M6"/>
      <c r="N6"/>
      <c r="O6"/>
      <c r="P6"/>
      <c r="Q6"/>
      <c r="R6"/>
      <c r="S6"/>
      <c r="T6"/>
      <c r="U6"/>
      <c r="V6"/>
      <c r="W6"/>
      <c r="X6"/>
      <c r="Y6"/>
      <c r="Z6"/>
      <c r="AA6"/>
      <c r="AB6"/>
      <c r="AC6"/>
      <c r="AD6"/>
      <c r="AE6"/>
      <c r="AF6"/>
      <c r="AG6"/>
      <c r="AH6"/>
      <c r="AI6"/>
    </row>
    <row r="7" spans="1:35" ht="15.75" thickBot="1" x14ac:dyDescent="0.3">
      <c r="A7" s="9">
        <f>INDEX('Point Grid'!$C$8:$I$54,MATCH($A$1,'Point Grid'!$A$8:$A$54,0),MATCH(A6,'Point Grid'!$C$7:$I$7,0))</f>
        <v>0.25</v>
      </c>
      <c r="B7" s="17"/>
      <c r="C7" s="17"/>
      <c r="D7" s="17"/>
      <c r="E7" s="17"/>
      <c r="F7" s="17"/>
      <c r="G7" s="17"/>
      <c r="H7" s="17"/>
      <c r="I7" s="17"/>
      <c r="J7" s="17"/>
      <c r="K7" s="18"/>
      <c r="L7" s="31"/>
      <c r="M7"/>
      <c r="N7"/>
      <c r="O7"/>
      <c r="P7"/>
      <c r="Q7"/>
      <c r="R7"/>
      <c r="S7"/>
      <c r="T7"/>
      <c r="U7"/>
      <c r="V7"/>
      <c r="W7"/>
      <c r="X7"/>
      <c r="Y7"/>
      <c r="Z7"/>
      <c r="AA7"/>
      <c r="AB7"/>
      <c r="AC7"/>
      <c r="AD7"/>
      <c r="AE7"/>
      <c r="AF7"/>
      <c r="AG7"/>
      <c r="AH7"/>
      <c r="AI7"/>
    </row>
    <row r="8" spans="1:35" ht="15.75" thickBot="1" x14ac:dyDescent="0.3">
      <c r="A8" s="5"/>
      <c r="B8" s="17"/>
      <c r="C8" s="28"/>
      <c r="D8" s="28"/>
      <c r="E8" s="28"/>
      <c r="F8" s="28"/>
      <c r="G8" s="28"/>
      <c r="H8" s="28"/>
      <c r="I8" s="28"/>
      <c r="J8" s="28"/>
      <c r="K8" s="18"/>
      <c r="L8" s="31"/>
      <c r="M8"/>
      <c r="N8"/>
      <c r="O8"/>
      <c r="P8"/>
      <c r="Q8"/>
      <c r="R8"/>
      <c r="S8"/>
      <c r="T8"/>
      <c r="U8"/>
      <c r="V8"/>
      <c r="W8"/>
      <c r="X8"/>
      <c r="Y8"/>
      <c r="Z8"/>
      <c r="AA8"/>
      <c r="AB8"/>
      <c r="AC8"/>
      <c r="AD8"/>
      <c r="AE8"/>
      <c r="AF8"/>
      <c r="AG8"/>
      <c r="AH8"/>
      <c r="AI8"/>
    </row>
    <row r="9" spans="1:35" x14ac:dyDescent="0.25">
      <c r="A9" s="25"/>
      <c r="B9" s="17"/>
      <c r="C9" s="17"/>
      <c r="D9" s="17"/>
      <c r="E9" s="17"/>
      <c r="F9" s="17"/>
      <c r="G9" s="17"/>
      <c r="H9" s="17"/>
      <c r="I9" s="17"/>
      <c r="J9" s="17"/>
      <c r="K9" s="18"/>
      <c r="L9" s="31"/>
      <c r="M9"/>
      <c r="N9"/>
      <c r="O9"/>
      <c r="P9"/>
      <c r="Q9"/>
      <c r="R9"/>
      <c r="S9"/>
      <c r="T9"/>
      <c r="U9"/>
      <c r="V9"/>
      <c r="W9"/>
      <c r="X9"/>
      <c r="Y9"/>
      <c r="Z9"/>
      <c r="AA9"/>
      <c r="AB9"/>
      <c r="AC9"/>
      <c r="AD9"/>
      <c r="AE9"/>
      <c r="AF9"/>
      <c r="AG9"/>
      <c r="AH9"/>
      <c r="AI9"/>
    </row>
    <row r="10" spans="1:35" x14ac:dyDescent="0.25">
      <c r="A10" s="25" t="s">
        <v>3</v>
      </c>
      <c r="B10" s="147" t="s">
        <v>416</v>
      </c>
      <c r="C10" s="17"/>
      <c r="D10" s="17"/>
      <c r="E10" s="17"/>
      <c r="F10" s="17"/>
      <c r="G10" s="17"/>
      <c r="H10" s="17"/>
      <c r="I10" s="17"/>
      <c r="J10" s="17"/>
      <c r="K10" s="18"/>
      <c r="L10" s="31"/>
      <c r="M10"/>
      <c r="N10"/>
      <c r="O10"/>
      <c r="P10"/>
      <c r="Q10"/>
      <c r="R10"/>
      <c r="S10"/>
      <c r="T10"/>
      <c r="U10"/>
      <c r="V10"/>
      <c r="W10"/>
      <c r="X10"/>
      <c r="Y10"/>
      <c r="Z10"/>
      <c r="AA10"/>
      <c r="AB10"/>
      <c r="AC10"/>
      <c r="AD10"/>
      <c r="AE10"/>
      <c r="AF10"/>
      <c r="AG10"/>
      <c r="AH10"/>
      <c r="AI10"/>
    </row>
    <row r="11" spans="1:35" ht="15.75" thickBot="1" x14ac:dyDescent="0.3">
      <c r="A11" s="9">
        <f>INDEX('Point Grid'!$C$8:$I$54,MATCH($A$1,'Point Grid'!$A$8:$A$54,0),MATCH(A10,'Point Grid'!$C$7:$I$7,0))</f>
        <v>0.5</v>
      </c>
      <c r="B11" s="34" t="s">
        <v>413</v>
      </c>
      <c r="C11" s="17" t="s">
        <v>415</v>
      </c>
      <c r="D11" s="17"/>
      <c r="E11" s="17"/>
      <c r="F11" s="17"/>
      <c r="G11" s="17"/>
      <c r="H11" s="17"/>
      <c r="I11" s="17"/>
      <c r="J11" s="17"/>
      <c r="K11" s="18"/>
      <c r="L11" s="31"/>
      <c r="M11"/>
      <c r="N11"/>
      <c r="O11"/>
      <c r="P11"/>
      <c r="Q11"/>
      <c r="R11"/>
      <c r="S11"/>
      <c r="T11"/>
      <c r="U11"/>
      <c r="V11"/>
      <c r="W11"/>
      <c r="X11"/>
      <c r="Y11"/>
      <c r="Z11"/>
      <c r="AA11"/>
      <c r="AB11"/>
      <c r="AC11"/>
      <c r="AD11"/>
      <c r="AE11"/>
      <c r="AF11"/>
      <c r="AG11"/>
      <c r="AH11"/>
      <c r="AI11"/>
    </row>
    <row r="12" spans="1:35" ht="15.75" thickBot="1" x14ac:dyDescent="0.3">
      <c r="A12" s="5"/>
      <c r="B12" s="34" t="s">
        <v>414</v>
      </c>
      <c r="C12" s="28" t="s">
        <v>417</v>
      </c>
      <c r="D12" s="28"/>
      <c r="E12" s="28"/>
      <c r="F12" s="28"/>
      <c r="G12" s="28"/>
      <c r="H12" s="28"/>
      <c r="I12" s="28"/>
      <c r="J12" s="28"/>
      <c r="K12" s="18"/>
      <c r="L12" s="31"/>
      <c r="M12"/>
      <c r="N12"/>
      <c r="O12"/>
      <c r="P12"/>
      <c r="Q12"/>
      <c r="R12"/>
      <c r="S12"/>
      <c r="T12"/>
      <c r="U12"/>
      <c r="V12"/>
      <c r="W12"/>
      <c r="X12"/>
      <c r="Y12"/>
      <c r="Z12"/>
      <c r="AA12"/>
      <c r="AB12"/>
      <c r="AC12"/>
      <c r="AD12"/>
      <c r="AE12"/>
      <c r="AF12"/>
      <c r="AG12"/>
      <c r="AH12"/>
      <c r="AI12"/>
    </row>
    <row r="13" spans="1:35" x14ac:dyDescent="0.25">
      <c r="A13" s="25"/>
      <c r="B13" s="17"/>
      <c r="C13" s="28"/>
      <c r="D13" s="28"/>
      <c r="E13" s="28"/>
      <c r="F13" s="28"/>
      <c r="G13" s="28"/>
      <c r="H13" s="28"/>
      <c r="I13" s="28"/>
      <c r="J13" s="28"/>
      <c r="K13" s="18"/>
      <c r="L13" s="31"/>
      <c r="M13"/>
      <c r="N13"/>
      <c r="O13"/>
      <c r="P13"/>
      <c r="Q13"/>
      <c r="R13"/>
      <c r="S13"/>
      <c r="T13"/>
      <c r="U13"/>
      <c r="V13"/>
      <c r="W13"/>
      <c r="X13"/>
      <c r="Y13"/>
      <c r="Z13"/>
      <c r="AA13"/>
      <c r="AB13"/>
      <c r="AC13"/>
      <c r="AD13"/>
      <c r="AE13"/>
      <c r="AF13"/>
      <c r="AG13"/>
      <c r="AH13"/>
      <c r="AI13"/>
    </row>
    <row r="14" spans="1:35" x14ac:dyDescent="0.25">
      <c r="A14" s="25" t="s">
        <v>4</v>
      </c>
      <c r="B14" s="103" t="s">
        <v>180</v>
      </c>
      <c r="C14" s="103"/>
      <c r="D14" s="176" t="s">
        <v>170</v>
      </c>
      <c r="E14" s="149" t="s">
        <v>181</v>
      </c>
      <c r="F14" s="395">
        <v>2024</v>
      </c>
      <c r="G14" s="103" t="s">
        <v>182</v>
      </c>
      <c r="H14" s="103"/>
      <c r="I14" s="103"/>
      <c r="J14" s="103"/>
      <c r="K14" s="18"/>
      <c r="L14" s="31"/>
      <c r="M14"/>
      <c r="N14"/>
      <c r="O14"/>
      <c r="P14"/>
      <c r="Q14"/>
      <c r="R14"/>
      <c r="S14"/>
      <c r="T14"/>
      <c r="U14"/>
      <c r="V14"/>
      <c r="W14"/>
      <c r="X14"/>
      <c r="Y14"/>
      <c r="Z14"/>
      <c r="AA14"/>
      <c r="AB14"/>
      <c r="AC14"/>
      <c r="AD14"/>
      <c r="AE14"/>
      <c r="AF14"/>
      <c r="AG14"/>
      <c r="AH14"/>
      <c r="AI14"/>
    </row>
    <row r="15" spans="1:35" ht="15.75" thickBot="1" x14ac:dyDescent="0.3">
      <c r="A15" s="9">
        <f>INDEX('Point Grid'!$C$8:$I$54,MATCH($A$1,'Point Grid'!$A$8:$A$54,0),MATCH(A14,'Point Grid'!$C$7:$I$7,0))</f>
        <v>1</v>
      </c>
      <c r="B15" s="103"/>
      <c r="C15" s="103"/>
      <c r="D15" s="103"/>
      <c r="E15" s="103"/>
      <c r="F15" s="103"/>
      <c r="G15" s="103"/>
      <c r="H15" s="103"/>
      <c r="I15" s="103"/>
      <c r="J15" s="103"/>
      <c r="K15" s="18"/>
      <c r="L15" s="31"/>
      <c r="M15"/>
      <c r="N15"/>
      <c r="O15"/>
      <c r="P15"/>
      <c r="Q15"/>
      <c r="R15"/>
      <c r="S15"/>
      <c r="T15"/>
      <c r="U15"/>
      <c r="V15"/>
      <c r="W15"/>
      <c r="X15"/>
      <c r="Y15"/>
      <c r="Z15"/>
      <c r="AA15"/>
      <c r="AB15"/>
      <c r="AC15"/>
      <c r="AD15"/>
      <c r="AE15"/>
      <c r="AF15"/>
      <c r="AG15"/>
      <c r="AH15"/>
      <c r="AI15"/>
    </row>
    <row r="16" spans="1:35" ht="15.75" thickBot="1" x14ac:dyDescent="0.3">
      <c r="A16" s="5"/>
      <c r="B16" s="103"/>
      <c r="C16" s="103"/>
      <c r="D16" s="103"/>
      <c r="E16" s="103"/>
      <c r="F16" s="103"/>
      <c r="G16" s="103"/>
      <c r="H16" s="103"/>
      <c r="I16" s="103"/>
      <c r="J16" s="103"/>
      <c r="K16" s="18"/>
      <c r="L16" s="31"/>
      <c r="M16"/>
      <c r="N16"/>
      <c r="O16"/>
      <c r="P16"/>
      <c r="Q16"/>
      <c r="R16"/>
      <c r="S16"/>
      <c r="T16"/>
      <c r="U16"/>
      <c r="V16"/>
      <c r="W16"/>
      <c r="X16"/>
      <c r="Y16"/>
      <c r="Z16"/>
      <c r="AA16"/>
      <c r="AB16"/>
      <c r="AC16"/>
      <c r="AD16"/>
      <c r="AE16"/>
      <c r="AF16"/>
      <c r="AG16"/>
      <c r="AH16"/>
      <c r="AI16"/>
    </row>
    <row r="17" spans="1:35" x14ac:dyDescent="0.25">
      <c r="A17" s="22"/>
      <c r="B17" s="65" t="s">
        <v>183</v>
      </c>
      <c r="C17" s="65"/>
      <c r="D17" s="65"/>
      <c r="E17" s="65"/>
      <c r="F17" s="190"/>
      <c r="G17" s="191" t="s">
        <v>184</v>
      </c>
      <c r="H17" s="192" t="s">
        <v>185</v>
      </c>
      <c r="I17" s="193">
        <v>800</v>
      </c>
      <c r="J17" s="103"/>
      <c r="K17" s="18"/>
      <c r="L17" s="31"/>
      <c r="M17"/>
      <c r="N17"/>
      <c r="O17"/>
      <c r="P17"/>
      <c r="Q17"/>
      <c r="R17"/>
      <c r="S17"/>
      <c r="T17"/>
      <c r="U17"/>
      <c r="V17"/>
      <c r="W17"/>
      <c r="X17"/>
      <c r="Y17"/>
      <c r="Z17"/>
      <c r="AA17"/>
      <c r="AB17"/>
      <c r="AC17"/>
      <c r="AD17"/>
      <c r="AE17"/>
      <c r="AF17"/>
      <c r="AG17"/>
      <c r="AH17"/>
      <c r="AI17"/>
    </row>
    <row r="18" spans="1:35" ht="15" customHeight="1" x14ac:dyDescent="0.25">
      <c r="A18" s="22"/>
      <c r="B18" s="65"/>
      <c r="C18" s="65"/>
      <c r="D18" s="65"/>
      <c r="E18" s="65"/>
      <c r="F18" s="194"/>
      <c r="G18" s="195" t="s">
        <v>186</v>
      </c>
      <c r="H18" s="196" t="s">
        <v>185</v>
      </c>
      <c r="I18" s="197">
        <v>1000</v>
      </c>
      <c r="J18" s="198"/>
      <c r="K18" s="18"/>
      <c r="L18" s="31"/>
      <c r="M18"/>
      <c r="N18"/>
      <c r="O18"/>
      <c r="P18"/>
      <c r="Q18"/>
      <c r="R18"/>
      <c r="S18"/>
      <c r="T18"/>
      <c r="U18"/>
      <c r="V18"/>
      <c r="W18"/>
      <c r="X18"/>
      <c r="Y18"/>
      <c r="Z18"/>
      <c r="AA18"/>
      <c r="AB18"/>
      <c r="AC18"/>
      <c r="AD18"/>
      <c r="AE18"/>
      <c r="AF18"/>
      <c r="AG18"/>
      <c r="AH18"/>
      <c r="AI18"/>
    </row>
    <row r="19" spans="1:35" ht="15" customHeight="1" x14ac:dyDescent="0.25">
      <c r="A19" s="22"/>
      <c r="B19" s="199" t="s">
        <v>187</v>
      </c>
      <c r="C19" s="200">
        <v>2024</v>
      </c>
      <c r="D19" s="201">
        <v>2000</v>
      </c>
      <c r="E19" s="65"/>
      <c r="F19" s="202"/>
      <c r="G19" s="203" t="s">
        <v>194</v>
      </c>
      <c r="H19" s="204" t="s">
        <v>188</v>
      </c>
      <c r="I19" s="205">
        <v>1.7</v>
      </c>
      <c r="J19" s="65"/>
      <c r="K19" s="18"/>
      <c r="L19" s="31"/>
      <c r="M19"/>
      <c r="N19"/>
      <c r="O19"/>
      <c r="P19"/>
      <c r="Q19"/>
      <c r="R19"/>
      <c r="S19"/>
      <c r="T19"/>
      <c r="U19"/>
      <c r="V19"/>
      <c r="W19"/>
      <c r="X19"/>
      <c r="Y19"/>
      <c r="Z19"/>
      <c r="AA19"/>
      <c r="AB19"/>
      <c r="AC19"/>
      <c r="AD19"/>
      <c r="AE19"/>
      <c r="AF19"/>
      <c r="AG19"/>
      <c r="AH19"/>
      <c r="AI19"/>
    </row>
    <row r="20" spans="1:35" ht="15" customHeight="1" x14ac:dyDescent="0.25">
      <c r="A20" s="22"/>
      <c r="B20" s="206" t="s">
        <v>189</v>
      </c>
      <c r="C20" s="207">
        <v>2024</v>
      </c>
      <c r="D20" s="159">
        <v>0.65</v>
      </c>
      <c r="E20" s="103"/>
      <c r="F20" s="208"/>
      <c r="G20" s="195" t="s">
        <v>184</v>
      </c>
      <c r="H20" s="196" t="s">
        <v>190</v>
      </c>
      <c r="I20" s="197">
        <v>950</v>
      </c>
      <c r="J20" s="103"/>
      <c r="K20" s="18"/>
      <c r="L20" s="31"/>
      <c r="M20"/>
      <c r="N20"/>
      <c r="O20"/>
      <c r="P20"/>
      <c r="Q20"/>
      <c r="R20"/>
      <c r="S20"/>
      <c r="T20"/>
      <c r="U20"/>
      <c r="V20"/>
      <c r="W20"/>
      <c r="X20"/>
      <c r="Y20"/>
      <c r="Z20"/>
      <c r="AA20"/>
      <c r="AB20"/>
      <c r="AC20"/>
      <c r="AD20"/>
      <c r="AE20"/>
      <c r="AF20"/>
      <c r="AG20"/>
      <c r="AH20"/>
      <c r="AI20"/>
    </row>
    <row r="21" spans="1:35" ht="15" customHeight="1" x14ac:dyDescent="0.25">
      <c r="A21" s="22"/>
      <c r="B21" s="199" t="s">
        <v>187</v>
      </c>
      <c r="C21" s="200">
        <v>2025</v>
      </c>
      <c r="D21" s="201">
        <v>1200</v>
      </c>
      <c r="E21" s="103"/>
      <c r="F21" s="194"/>
      <c r="G21" s="195" t="s">
        <v>186</v>
      </c>
      <c r="H21" s="196" t="s">
        <v>190</v>
      </c>
      <c r="I21" s="197">
        <v>1550</v>
      </c>
      <c r="J21" s="103"/>
      <c r="K21" s="18"/>
      <c r="L21" s="31"/>
      <c r="M21"/>
      <c r="N21"/>
      <c r="O21"/>
      <c r="P21"/>
      <c r="Q21"/>
      <c r="R21"/>
      <c r="S21"/>
      <c r="T21"/>
      <c r="U21"/>
      <c r="V21"/>
      <c r="W21"/>
      <c r="X21"/>
      <c r="Y21"/>
      <c r="Z21"/>
      <c r="AA21"/>
      <c r="AB21"/>
      <c r="AC21"/>
      <c r="AD21"/>
      <c r="AE21"/>
      <c r="AF21"/>
      <c r="AG21"/>
      <c r="AH21"/>
      <c r="AI21"/>
    </row>
    <row r="22" spans="1:35" ht="15" customHeight="1" x14ac:dyDescent="0.25">
      <c r="A22" s="22"/>
      <c r="B22" s="206" t="s">
        <v>189</v>
      </c>
      <c r="C22" s="207">
        <v>2025</v>
      </c>
      <c r="D22" s="159">
        <v>0.8</v>
      </c>
      <c r="E22" s="103"/>
      <c r="F22" s="202"/>
      <c r="G22" s="203" t="s">
        <v>194</v>
      </c>
      <c r="H22" s="204" t="s">
        <v>191</v>
      </c>
      <c r="I22" s="205">
        <v>1.4</v>
      </c>
      <c r="J22" s="103"/>
      <c r="K22" s="18"/>
      <c r="L22" s="31"/>
      <c r="M22"/>
      <c r="N22"/>
      <c r="O22"/>
      <c r="P22"/>
      <c r="Q22"/>
      <c r="R22"/>
      <c r="S22"/>
      <c r="T22"/>
      <c r="U22"/>
      <c r="V22"/>
      <c r="W22"/>
      <c r="X22"/>
      <c r="Y22"/>
      <c r="Z22"/>
      <c r="AA22"/>
      <c r="AB22"/>
      <c r="AC22"/>
      <c r="AD22"/>
      <c r="AE22"/>
      <c r="AF22"/>
      <c r="AG22"/>
      <c r="AH22"/>
      <c r="AI22"/>
    </row>
    <row r="23" spans="1:35" ht="15" customHeight="1" x14ac:dyDescent="0.25">
      <c r="A23" s="22"/>
      <c r="B23" s="17"/>
      <c r="C23" s="17"/>
      <c r="D23" s="17"/>
      <c r="E23" s="17"/>
      <c r="F23" s="17"/>
      <c r="G23" s="17"/>
      <c r="H23" s="17"/>
      <c r="I23" s="17"/>
      <c r="J23" s="17"/>
      <c r="K23" s="18"/>
      <c r="L23" s="31"/>
      <c r="M23"/>
      <c r="N23"/>
      <c r="O23"/>
      <c r="P23"/>
      <c r="Q23"/>
      <c r="R23"/>
      <c r="S23"/>
      <c r="T23"/>
      <c r="U23"/>
      <c r="V23"/>
      <c r="W23"/>
      <c r="X23"/>
      <c r="Y23"/>
      <c r="Z23"/>
      <c r="AA23"/>
      <c r="AB23"/>
      <c r="AC23"/>
      <c r="AD23"/>
      <c r="AE23"/>
      <c r="AF23"/>
      <c r="AG23"/>
      <c r="AH23"/>
      <c r="AI23"/>
    </row>
    <row r="24" spans="1:35" ht="15" customHeight="1" x14ac:dyDescent="0.25">
      <c r="A24" s="22"/>
      <c r="B24" s="17"/>
      <c r="C24" s="17"/>
      <c r="D24" s="17"/>
      <c r="E24" s="17"/>
      <c r="F24" s="17"/>
      <c r="G24" s="17"/>
      <c r="H24" s="17"/>
      <c r="I24" s="17"/>
      <c r="J24" s="17"/>
      <c r="K24" s="18"/>
      <c r="L24" s="31"/>
      <c r="M24"/>
      <c r="N24"/>
      <c r="O24"/>
      <c r="P24"/>
      <c r="Q24"/>
      <c r="R24"/>
      <c r="S24"/>
      <c r="T24"/>
      <c r="U24"/>
      <c r="V24"/>
      <c r="W24"/>
      <c r="X24"/>
      <c r="Y24"/>
      <c r="Z24"/>
      <c r="AA24"/>
      <c r="AB24"/>
      <c r="AC24"/>
      <c r="AD24"/>
      <c r="AE24"/>
      <c r="AF24"/>
      <c r="AG24"/>
      <c r="AH24"/>
      <c r="AI24"/>
    </row>
    <row r="25" spans="1:35" ht="15" customHeight="1" x14ac:dyDescent="0.25">
      <c r="A25" s="22"/>
      <c r="B25" s="17"/>
      <c r="C25" s="17"/>
      <c r="D25" s="17"/>
      <c r="E25" s="17"/>
      <c r="F25" s="17"/>
      <c r="G25" s="17"/>
      <c r="H25" s="17"/>
      <c r="I25" s="17"/>
      <c r="J25" s="17"/>
      <c r="K25" s="18"/>
      <c r="L25" s="31"/>
      <c r="M25"/>
      <c r="N25"/>
      <c r="O25"/>
      <c r="P25"/>
      <c r="Q25"/>
      <c r="R25"/>
      <c r="S25"/>
      <c r="T25"/>
      <c r="U25"/>
      <c r="V25"/>
      <c r="W25"/>
      <c r="X25"/>
      <c r="Y25"/>
      <c r="Z25"/>
      <c r="AA25"/>
      <c r="AB25"/>
      <c r="AC25"/>
      <c r="AD25"/>
      <c r="AE25"/>
      <c r="AF25"/>
      <c r="AG25"/>
      <c r="AH25"/>
      <c r="AI25"/>
    </row>
    <row r="26" spans="1:35" ht="15" customHeight="1" x14ac:dyDescent="0.25">
      <c r="A26" s="22"/>
      <c r="B26" s="17"/>
      <c r="C26" s="17"/>
      <c r="D26" s="17"/>
      <c r="E26" s="17"/>
      <c r="F26" s="17"/>
      <c r="G26" s="17"/>
      <c r="H26" s="17"/>
      <c r="I26" s="17"/>
      <c r="J26" s="17"/>
      <c r="K26" s="18"/>
      <c r="L26" s="31"/>
      <c r="M26"/>
      <c r="N26"/>
      <c r="O26"/>
      <c r="P26"/>
      <c r="Q26"/>
      <c r="R26"/>
      <c r="S26"/>
      <c r="T26"/>
      <c r="U26"/>
      <c r="V26"/>
      <c r="W26"/>
      <c r="X26"/>
      <c r="Y26"/>
      <c r="Z26"/>
      <c r="AA26"/>
      <c r="AB26"/>
      <c r="AC26"/>
      <c r="AD26"/>
      <c r="AE26"/>
      <c r="AF26"/>
      <c r="AG26"/>
      <c r="AH26"/>
      <c r="AI26"/>
    </row>
    <row r="27" spans="1:35" ht="15" customHeight="1" x14ac:dyDescent="0.25">
      <c r="A27" s="22"/>
      <c r="B27" s="17"/>
      <c r="C27" s="17"/>
      <c r="D27" s="17"/>
      <c r="E27" s="17"/>
      <c r="F27" s="17"/>
      <c r="G27" s="17"/>
      <c r="H27" s="17"/>
      <c r="I27" s="17"/>
      <c r="J27" s="17"/>
      <c r="K27" s="18"/>
      <c r="L27" s="31"/>
      <c r="M27"/>
      <c r="N27"/>
      <c r="O27"/>
      <c r="P27"/>
      <c r="Q27"/>
      <c r="R27"/>
      <c r="S27"/>
      <c r="T27"/>
      <c r="U27"/>
      <c r="V27"/>
      <c r="W27"/>
      <c r="X27"/>
      <c r="Y27"/>
      <c r="Z27"/>
      <c r="AA27"/>
      <c r="AB27"/>
      <c r="AC27"/>
      <c r="AD27"/>
      <c r="AE27"/>
      <c r="AF27"/>
      <c r="AG27"/>
      <c r="AH27"/>
      <c r="AI27"/>
    </row>
    <row r="28" spans="1:35" ht="15" customHeight="1" x14ac:dyDescent="0.25">
      <c r="A28" s="22"/>
      <c r="B28" s="17"/>
      <c r="C28" s="17"/>
      <c r="D28" s="17"/>
      <c r="E28" s="17"/>
      <c r="F28" s="17"/>
      <c r="G28" s="17"/>
      <c r="H28" s="17"/>
      <c r="I28" s="17"/>
      <c r="J28" s="17"/>
      <c r="K28" s="18"/>
      <c r="L28" s="31"/>
      <c r="M28"/>
      <c r="N28"/>
      <c r="O28"/>
      <c r="P28"/>
      <c r="Q28"/>
      <c r="R28"/>
      <c r="S28"/>
      <c r="T28"/>
      <c r="U28"/>
      <c r="V28"/>
      <c r="W28"/>
      <c r="X28"/>
      <c r="Y28"/>
      <c r="Z28"/>
      <c r="AA28"/>
      <c r="AB28"/>
      <c r="AC28"/>
      <c r="AD28"/>
      <c r="AE28"/>
      <c r="AF28"/>
      <c r="AG28"/>
      <c r="AH28"/>
      <c r="AI28"/>
    </row>
    <row r="29" spans="1:35" ht="15" customHeight="1" x14ac:dyDescent="0.25">
      <c r="A29" s="22"/>
      <c r="B29" s="17"/>
      <c r="C29" s="17"/>
      <c r="D29" s="17"/>
      <c r="E29" s="17"/>
      <c r="F29" s="17"/>
      <c r="G29" s="17"/>
      <c r="H29" s="17"/>
      <c r="I29" s="17"/>
      <c r="J29" s="17"/>
      <c r="K29" s="18"/>
      <c r="L29" s="31"/>
      <c r="M29"/>
      <c r="N29"/>
      <c r="O29"/>
      <c r="P29"/>
      <c r="Q29"/>
      <c r="R29"/>
      <c r="S29"/>
      <c r="T29"/>
      <c r="U29"/>
      <c r="V29"/>
      <c r="W29"/>
      <c r="X29"/>
      <c r="Y29"/>
      <c r="Z29"/>
      <c r="AA29"/>
      <c r="AB29"/>
      <c r="AC29"/>
      <c r="AD29"/>
      <c r="AE29"/>
      <c r="AF29"/>
      <c r="AG29"/>
      <c r="AH29"/>
      <c r="AI29"/>
    </row>
    <row r="30" spans="1:35" ht="15" customHeight="1" thickBot="1" x14ac:dyDescent="0.3">
      <c r="A30" s="24"/>
      <c r="B30" s="32"/>
      <c r="C30" s="32"/>
      <c r="D30" s="32"/>
      <c r="E30" s="32"/>
      <c r="F30" s="32"/>
      <c r="G30" s="32"/>
      <c r="H30" s="32"/>
      <c r="I30" s="32"/>
      <c r="J30" s="32"/>
      <c r="K30" s="33"/>
      <c r="L30" s="31"/>
      <c r="M30"/>
      <c r="N30"/>
      <c r="O30"/>
      <c r="P30"/>
      <c r="Q30"/>
      <c r="R30"/>
      <c r="S30"/>
      <c r="T30"/>
      <c r="U30"/>
      <c r="V30"/>
      <c r="W30"/>
      <c r="X30"/>
      <c r="Y30"/>
      <c r="Z30"/>
      <c r="AA30"/>
      <c r="AB30"/>
      <c r="AC30"/>
      <c r="AD30"/>
      <c r="AE30"/>
      <c r="AF30"/>
      <c r="AG30"/>
      <c r="AH30"/>
      <c r="AI30"/>
    </row>
    <row r="31" spans="1:35" ht="15" customHeight="1" x14ac:dyDescent="0.25">
      <c r="B31" s="31"/>
      <c r="C31" s="31"/>
      <c r="D31" s="31"/>
      <c r="E31" s="31"/>
      <c r="F31" s="31"/>
      <c r="G31" s="31"/>
      <c r="H31" s="31"/>
      <c r="I31" s="31"/>
      <c r="J31" s="31"/>
      <c r="K31" s="31"/>
      <c r="L31" s="31"/>
      <c r="M31"/>
      <c r="N31"/>
      <c r="O31"/>
      <c r="P31"/>
      <c r="Q31"/>
      <c r="R31"/>
      <c r="S31"/>
      <c r="T31"/>
      <c r="U31"/>
      <c r="V31"/>
      <c r="W31"/>
      <c r="X31"/>
      <c r="Y31"/>
      <c r="Z31"/>
      <c r="AA31"/>
      <c r="AB31"/>
      <c r="AC31"/>
      <c r="AD31"/>
      <c r="AE31"/>
      <c r="AF31"/>
      <c r="AG31"/>
      <c r="AH31"/>
      <c r="AI31"/>
    </row>
    <row r="32" spans="1:35" ht="15" customHeight="1" x14ac:dyDescent="0.25">
      <c r="L32" s="31"/>
      <c r="M32"/>
      <c r="N32"/>
      <c r="O32"/>
      <c r="P32"/>
      <c r="Q32"/>
      <c r="R32"/>
      <c r="S32"/>
      <c r="T32"/>
      <c r="U32"/>
      <c r="V32"/>
      <c r="W32"/>
      <c r="X32"/>
      <c r="Y32"/>
      <c r="Z32"/>
      <c r="AA32"/>
      <c r="AB32"/>
      <c r="AC32"/>
      <c r="AD32"/>
      <c r="AE32"/>
      <c r="AF32"/>
      <c r="AG32"/>
      <c r="AH32"/>
      <c r="AI32"/>
    </row>
    <row r="33" spans="2:35" ht="15" customHeight="1" x14ac:dyDescent="0.25">
      <c r="L33" s="31"/>
      <c r="M33"/>
      <c r="N33"/>
      <c r="O33"/>
      <c r="P33"/>
      <c r="Q33"/>
      <c r="R33"/>
      <c r="S33"/>
      <c r="T33"/>
      <c r="U33"/>
      <c r="V33"/>
      <c r="W33"/>
      <c r="X33"/>
      <c r="Y33"/>
      <c r="Z33"/>
      <c r="AA33"/>
      <c r="AB33"/>
      <c r="AC33"/>
      <c r="AD33"/>
      <c r="AE33"/>
      <c r="AF33"/>
      <c r="AG33"/>
      <c r="AH33"/>
      <c r="AI33"/>
    </row>
    <row r="34" spans="2:35" ht="15" customHeight="1" x14ac:dyDescent="0.25">
      <c r="L34" s="31"/>
      <c r="M34"/>
      <c r="N34"/>
      <c r="O34"/>
      <c r="P34"/>
      <c r="Q34"/>
      <c r="R34"/>
      <c r="S34"/>
      <c r="T34"/>
      <c r="U34"/>
      <c r="V34"/>
      <c r="W34"/>
      <c r="X34"/>
      <c r="Y34"/>
      <c r="Z34"/>
      <c r="AA34"/>
      <c r="AB34"/>
      <c r="AC34"/>
      <c r="AD34"/>
      <c r="AE34"/>
      <c r="AF34"/>
      <c r="AG34"/>
      <c r="AH34"/>
      <c r="AI34"/>
    </row>
    <row r="35" spans="2:35" ht="15" customHeight="1" x14ac:dyDescent="0.25">
      <c r="L35" s="31"/>
      <c r="M35"/>
      <c r="N35"/>
      <c r="O35"/>
      <c r="P35"/>
      <c r="Q35"/>
      <c r="R35"/>
      <c r="S35"/>
      <c r="T35"/>
      <c r="U35"/>
      <c r="V35"/>
      <c r="W35"/>
      <c r="X35"/>
      <c r="Y35"/>
      <c r="Z35"/>
      <c r="AA35"/>
      <c r="AB35"/>
      <c r="AC35"/>
      <c r="AD35"/>
      <c r="AE35"/>
      <c r="AF35"/>
      <c r="AG35"/>
      <c r="AH35"/>
      <c r="AI35"/>
    </row>
    <row r="36" spans="2:35" ht="15" customHeight="1" x14ac:dyDescent="0.25">
      <c r="L36" s="31"/>
      <c r="M36"/>
      <c r="N36"/>
      <c r="O36"/>
      <c r="P36"/>
      <c r="Q36"/>
      <c r="R36"/>
      <c r="S36"/>
      <c r="T36"/>
      <c r="U36"/>
      <c r="V36"/>
      <c r="W36"/>
      <c r="X36"/>
      <c r="Y36"/>
      <c r="Z36"/>
      <c r="AA36"/>
      <c r="AB36"/>
      <c r="AC36"/>
      <c r="AD36"/>
      <c r="AE36"/>
      <c r="AF36"/>
      <c r="AG36"/>
      <c r="AH36"/>
      <c r="AI36"/>
    </row>
    <row r="37" spans="2:35" ht="15" customHeight="1" x14ac:dyDescent="0.25">
      <c r="L37" s="31"/>
      <c r="M37"/>
      <c r="N37"/>
      <c r="O37"/>
      <c r="P37"/>
      <c r="Q37"/>
      <c r="R37"/>
      <c r="S37"/>
      <c r="T37"/>
      <c r="U37"/>
      <c r="V37"/>
      <c r="W37"/>
      <c r="X37"/>
      <c r="Y37"/>
      <c r="Z37"/>
      <c r="AA37"/>
      <c r="AB37"/>
      <c r="AC37"/>
      <c r="AD37"/>
      <c r="AE37"/>
      <c r="AF37"/>
      <c r="AG37"/>
      <c r="AH37"/>
      <c r="AI37"/>
    </row>
    <row r="38" spans="2:35" ht="15" customHeight="1" x14ac:dyDescent="0.25">
      <c r="L38" s="31"/>
      <c r="M38"/>
      <c r="N38"/>
      <c r="O38"/>
      <c r="P38"/>
      <c r="Q38"/>
      <c r="R38"/>
      <c r="S38"/>
      <c r="T38"/>
      <c r="U38"/>
      <c r="V38"/>
      <c r="W38"/>
      <c r="X38"/>
      <c r="Y38"/>
      <c r="Z38"/>
      <c r="AA38"/>
      <c r="AB38"/>
      <c r="AC38"/>
      <c r="AD38"/>
      <c r="AE38"/>
      <c r="AF38"/>
      <c r="AG38"/>
      <c r="AH38"/>
      <c r="AI38"/>
    </row>
    <row r="39" spans="2:35" ht="15" customHeight="1" x14ac:dyDescent="0.25">
      <c r="L39" s="31"/>
      <c r="M39"/>
      <c r="N39"/>
      <c r="O39"/>
      <c r="P39"/>
      <c r="Q39"/>
      <c r="R39"/>
      <c r="S39"/>
      <c r="T39"/>
      <c r="U39"/>
      <c r="V39"/>
      <c r="W39"/>
      <c r="X39"/>
      <c r="Y39"/>
      <c r="Z39"/>
      <c r="AA39"/>
      <c r="AB39"/>
      <c r="AC39"/>
      <c r="AD39"/>
      <c r="AE39"/>
      <c r="AF39"/>
      <c r="AG39"/>
      <c r="AH39"/>
      <c r="AI39"/>
    </row>
    <row r="40" spans="2:35" ht="15" customHeight="1" x14ac:dyDescent="0.25">
      <c r="L40" s="31"/>
      <c r="M40"/>
      <c r="N40"/>
      <c r="O40"/>
      <c r="P40"/>
      <c r="Q40"/>
      <c r="R40"/>
      <c r="S40"/>
      <c r="T40"/>
      <c r="U40"/>
      <c r="V40"/>
      <c r="W40"/>
      <c r="X40"/>
      <c r="Y40"/>
      <c r="Z40"/>
      <c r="AA40"/>
      <c r="AB40"/>
      <c r="AC40"/>
      <c r="AD40"/>
      <c r="AE40"/>
      <c r="AF40"/>
      <c r="AG40"/>
      <c r="AH40"/>
      <c r="AI40"/>
    </row>
    <row r="41" spans="2:35" ht="15" customHeight="1" x14ac:dyDescent="0.25">
      <c r="L41" s="31"/>
      <c r="M41"/>
      <c r="N41"/>
      <c r="O41"/>
      <c r="P41"/>
      <c r="Q41"/>
      <c r="R41"/>
      <c r="S41"/>
      <c r="T41"/>
      <c r="U41"/>
      <c r="V41"/>
      <c r="W41"/>
      <c r="X41"/>
      <c r="Y41"/>
      <c r="Z41"/>
      <c r="AA41"/>
      <c r="AB41"/>
      <c r="AC41"/>
      <c r="AD41"/>
      <c r="AE41"/>
      <c r="AF41"/>
      <c r="AG41"/>
      <c r="AH41"/>
      <c r="AI41"/>
    </row>
    <row r="42" spans="2:35" ht="15" customHeight="1" x14ac:dyDescent="0.25">
      <c r="L42" s="31"/>
      <c r="M42"/>
      <c r="N42"/>
      <c r="O42"/>
      <c r="P42"/>
      <c r="Q42"/>
      <c r="R42"/>
      <c r="S42"/>
      <c r="T42"/>
      <c r="U42"/>
      <c r="V42"/>
      <c r="W42"/>
      <c r="X42"/>
      <c r="Y42"/>
      <c r="Z42"/>
      <c r="AA42"/>
      <c r="AB42"/>
      <c r="AC42"/>
      <c r="AD42"/>
      <c r="AE42"/>
      <c r="AF42"/>
      <c r="AG42"/>
      <c r="AH42"/>
      <c r="AI42"/>
    </row>
    <row r="43" spans="2:35" ht="15" customHeight="1" x14ac:dyDescent="0.25">
      <c r="L43" s="31"/>
      <c r="M43"/>
      <c r="N43"/>
      <c r="O43"/>
      <c r="P43"/>
      <c r="Q43"/>
      <c r="R43"/>
      <c r="S43"/>
      <c r="T43"/>
      <c r="U43"/>
      <c r="V43"/>
      <c r="W43"/>
      <c r="X43"/>
      <c r="Y43"/>
      <c r="Z43"/>
      <c r="AA43"/>
      <c r="AB43"/>
      <c r="AC43"/>
      <c r="AD43"/>
      <c r="AE43"/>
      <c r="AF43"/>
      <c r="AG43"/>
      <c r="AH43"/>
      <c r="AI43"/>
    </row>
    <row r="44" spans="2:35" ht="15" customHeight="1" x14ac:dyDescent="0.25">
      <c r="L44" s="31"/>
      <c r="M44"/>
      <c r="N44"/>
      <c r="O44"/>
      <c r="P44"/>
      <c r="Q44"/>
      <c r="R44"/>
      <c r="S44"/>
      <c r="T44"/>
      <c r="U44"/>
      <c r="V44"/>
      <c r="W44"/>
      <c r="X44"/>
      <c r="Y44"/>
      <c r="Z44"/>
      <c r="AA44"/>
      <c r="AB44"/>
      <c r="AC44"/>
      <c r="AD44"/>
      <c r="AE44"/>
      <c r="AF44"/>
      <c r="AG44"/>
      <c r="AH44"/>
      <c r="AI44"/>
    </row>
    <row r="45" spans="2:35" ht="15" customHeight="1" x14ac:dyDescent="0.25">
      <c r="L45" s="31"/>
      <c r="M45"/>
      <c r="N45"/>
      <c r="O45"/>
      <c r="P45"/>
      <c r="Q45"/>
      <c r="R45"/>
      <c r="S45"/>
      <c r="T45"/>
      <c r="U45"/>
      <c r="V45"/>
      <c r="W45"/>
      <c r="X45"/>
      <c r="Y45"/>
      <c r="Z45"/>
      <c r="AA45"/>
      <c r="AB45"/>
      <c r="AC45"/>
      <c r="AD45"/>
      <c r="AE45"/>
      <c r="AF45"/>
      <c r="AG45"/>
      <c r="AH45"/>
      <c r="AI45"/>
    </row>
    <row r="46" spans="2:35" ht="15" customHeight="1" x14ac:dyDescent="0.25">
      <c r="B46" s="31"/>
      <c r="C46" s="31"/>
      <c r="D46" s="31"/>
      <c r="E46" s="31"/>
      <c r="F46" s="31"/>
      <c r="G46" s="31"/>
      <c r="H46" s="31"/>
      <c r="I46" s="31"/>
      <c r="J46" s="31"/>
      <c r="K46" s="31"/>
      <c r="L46" s="31"/>
      <c r="M46"/>
      <c r="N46"/>
      <c r="O46"/>
      <c r="P46"/>
      <c r="Q46"/>
      <c r="R46"/>
      <c r="S46"/>
      <c r="T46"/>
      <c r="U46"/>
      <c r="V46"/>
      <c r="W46"/>
      <c r="X46"/>
      <c r="Y46"/>
      <c r="Z46"/>
      <c r="AA46"/>
      <c r="AB46"/>
      <c r="AC46"/>
      <c r="AD46"/>
      <c r="AE46"/>
      <c r="AF46"/>
      <c r="AG46"/>
      <c r="AH46"/>
      <c r="AI46"/>
    </row>
    <row r="47" spans="2:35" ht="15" customHeight="1" x14ac:dyDescent="0.25">
      <c r="B47" s="31"/>
      <c r="C47" s="31"/>
      <c r="D47" s="31"/>
      <c r="E47" s="31"/>
      <c r="F47" s="31"/>
      <c r="G47" s="31"/>
      <c r="H47" s="31"/>
      <c r="I47" s="31"/>
      <c r="J47" s="31"/>
      <c r="K47" s="31"/>
      <c r="L47" s="31"/>
      <c r="M47"/>
      <c r="N47"/>
      <c r="O47"/>
      <c r="P47"/>
      <c r="Q47"/>
      <c r="R47"/>
      <c r="S47"/>
      <c r="T47"/>
      <c r="U47"/>
      <c r="V47"/>
      <c r="W47"/>
      <c r="X47"/>
      <c r="Y47"/>
      <c r="Z47"/>
      <c r="AA47"/>
      <c r="AB47"/>
      <c r="AC47"/>
      <c r="AD47"/>
      <c r="AE47"/>
      <c r="AF47"/>
      <c r="AG47"/>
      <c r="AH47"/>
      <c r="AI47"/>
    </row>
    <row r="48" spans="2:35" ht="15" customHeight="1" x14ac:dyDescent="0.25">
      <c r="B48" s="31"/>
      <c r="C48" s="31"/>
      <c r="D48" s="31"/>
      <c r="E48" s="31"/>
      <c r="F48" s="31"/>
      <c r="G48" s="31"/>
      <c r="H48" s="31"/>
      <c r="I48" s="31"/>
      <c r="J48" s="31"/>
      <c r="K48" s="31"/>
      <c r="L48" s="31"/>
      <c r="M48"/>
      <c r="N48"/>
      <c r="O48"/>
      <c r="P48"/>
      <c r="Q48"/>
      <c r="R48"/>
      <c r="S48"/>
      <c r="T48"/>
      <c r="U48"/>
      <c r="V48"/>
      <c r="W48"/>
      <c r="X48"/>
      <c r="Y48"/>
      <c r="Z48"/>
      <c r="AA48"/>
      <c r="AB48"/>
      <c r="AC48"/>
      <c r="AD48"/>
      <c r="AE48"/>
      <c r="AF48"/>
      <c r="AG48"/>
      <c r="AH48"/>
      <c r="AI48"/>
    </row>
    <row r="49" spans="2:35" ht="15" customHeight="1" x14ac:dyDescent="0.25">
      <c r="B49" s="31"/>
      <c r="C49" s="31"/>
      <c r="D49" s="31"/>
      <c r="E49" s="31"/>
      <c r="F49" s="31"/>
      <c r="G49" s="31"/>
      <c r="H49" s="31"/>
      <c r="I49" s="31"/>
      <c r="J49" s="31"/>
      <c r="K49" s="31"/>
      <c r="L49" s="31"/>
      <c r="M49"/>
      <c r="N49"/>
      <c r="O49"/>
      <c r="P49"/>
      <c r="Q49"/>
      <c r="R49"/>
      <c r="S49"/>
      <c r="T49"/>
      <c r="U49"/>
      <c r="V49"/>
      <c r="W49"/>
      <c r="X49"/>
      <c r="Y49"/>
      <c r="Z49"/>
      <c r="AA49"/>
      <c r="AB49"/>
      <c r="AC49"/>
      <c r="AD49"/>
      <c r="AE49"/>
      <c r="AF49"/>
      <c r="AG49"/>
      <c r="AH49"/>
      <c r="AI49"/>
    </row>
    <row r="50" spans="2:35" ht="15" customHeight="1" x14ac:dyDescent="0.25">
      <c r="B50" s="31"/>
      <c r="C50" s="31"/>
      <c r="D50" s="31"/>
      <c r="E50" s="31"/>
      <c r="F50" s="31"/>
      <c r="G50" s="31"/>
      <c r="H50" s="31"/>
      <c r="I50" s="31"/>
      <c r="J50" s="31"/>
      <c r="K50" s="31"/>
      <c r="L50" s="31"/>
      <c r="M50"/>
      <c r="N50"/>
      <c r="O50"/>
      <c r="P50"/>
      <c r="Q50"/>
      <c r="R50"/>
      <c r="S50"/>
      <c r="T50"/>
      <c r="U50"/>
      <c r="V50"/>
      <c r="W50"/>
      <c r="X50"/>
      <c r="Y50"/>
      <c r="Z50"/>
      <c r="AA50"/>
      <c r="AB50"/>
      <c r="AC50"/>
      <c r="AD50"/>
      <c r="AE50"/>
      <c r="AF50"/>
      <c r="AG50"/>
      <c r="AH50"/>
      <c r="AI50"/>
    </row>
    <row r="51" spans="2:35" ht="15" customHeight="1" x14ac:dyDescent="0.25">
      <c r="B51" s="31"/>
      <c r="C51" s="31"/>
      <c r="D51" s="31"/>
      <c r="E51" s="31"/>
      <c r="F51" s="31"/>
      <c r="G51" s="31"/>
      <c r="H51" s="31"/>
      <c r="I51" s="31"/>
      <c r="J51" s="31"/>
      <c r="K51" s="31"/>
      <c r="L51" s="31"/>
      <c r="M51"/>
      <c r="N51"/>
      <c r="O51"/>
      <c r="P51"/>
      <c r="Q51"/>
      <c r="R51"/>
      <c r="S51"/>
      <c r="T51"/>
      <c r="U51"/>
      <c r="V51"/>
      <c r="W51"/>
      <c r="X51"/>
      <c r="Y51"/>
      <c r="Z51"/>
      <c r="AA51"/>
      <c r="AB51"/>
      <c r="AC51"/>
      <c r="AD51"/>
      <c r="AE51"/>
      <c r="AF51"/>
      <c r="AG51"/>
      <c r="AH51"/>
      <c r="AI51"/>
    </row>
    <row r="52" spans="2:35" ht="15" customHeight="1" x14ac:dyDescent="0.25">
      <c r="B52" s="31"/>
      <c r="C52" s="31"/>
      <c r="D52" s="31"/>
      <c r="E52" s="31"/>
      <c r="F52" s="31"/>
      <c r="G52" s="31"/>
      <c r="H52" s="31"/>
      <c r="I52" s="31"/>
      <c r="J52" s="31"/>
      <c r="K52" s="31"/>
      <c r="L52" s="31"/>
      <c r="M52"/>
      <c r="N52"/>
      <c r="O52"/>
      <c r="P52"/>
      <c r="Q52"/>
      <c r="R52"/>
      <c r="S52"/>
      <c r="T52"/>
      <c r="U52"/>
      <c r="V52"/>
      <c r="W52"/>
      <c r="X52"/>
      <c r="Y52"/>
      <c r="Z52"/>
      <c r="AA52"/>
      <c r="AB52"/>
      <c r="AC52"/>
      <c r="AD52"/>
      <c r="AE52"/>
      <c r="AF52"/>
      <c r="AG52"/>
      <c r="AH52"/>
      <c r="AI52"/>
    </row>
    <row r="53" spans="2:35" ht="15" customHeight="1" x14ac:dyDescent="0.25">
      <c r="B53" s="31"/>
      <c r="C53" s="31"/>
      <c r="D53" s="31"/>
      <c r="E53" s="31"/>
      <c r="F53" s="31"/>
      <c r="G53" s="31"/>
      <c r="H53" s="31"/>
      <c r="I53" s="31"/>
      <c r="J53" s="31"/>
      <c r="K53" s="31"/>
      <c r="L53" s="31"/>
      <c r="M53"/>
      <c r="N53"/>
      <c r="O53"/>
      <c r="P53"/>
      <c r="Q53"/>
      <c r="R53"/>
      <c r="S53"/>
      <c r="T53"/>
      <c r="U53"/>
      <c r="V53"/>
      <c r="W53"/>
      <c r="X53"/>
      <c r="Y53"/>
      <c r="Z53"/>
      <c r="AA53"/>
      <c r="AB53"/>
      <c r="AC53"/>
      <c r="AD53"/>
      <c r="AE53"/>
      <c r="AF53"/>
      <c r="AG53"/>
      <c r="AH53"/>
      <c r="AI53"/>
    </row>
    <row r="54" spans="2:35" ht="15" customHeight="1" x14ac:dyDescent="0.25">
      <c r="B54" s="31"/>
      <c r="C54" s="31"/>
      <c r="D54" s="31"/>
      <c r="E54" s="31"/>
      <c r="F54" s="31"/>
      <c r="G54" s="31"/>
      <c r="H54" s="31"/>
      <c r="I54" s="31"/>
      <c r="J54" s="31"/>
      <c r="K54" s="31"/>
      <c r="L54" s="31"/>
      <c r="M54"/>
      <c r="N54"/>
      <c r="O54"/>
      <c r="P54"/>
      <c r="Q54"/>
      <c r="R54"/>
      <c r="S54"/>
      <c r="T54"/>
      <c r="U54"/>
      <c r="V54"/>
      <c r="W54"/>
      <c r="X54"/>
      <c r="Y54"/>
      <c r="Z54"/>
      <c r="AA54"/>
      <c r="AB54"/>
      <c r="AC54"/>
      <c r="AD54"/>
      <c r="AE54"/>
      <c r="AF54"/>
      <c r="AG54"/>
      <c r="AH54"/>
      <c r="AI54"/>
    </row>
    <row r="55" spans="2:35" ht="15" customHeight="1" x14ac:dyDescent="0.25">
      <c r="B55" s="31"/>
      <c r="C55" s="31"/>
      <c r="D55" s="31"/>
      <c r="E55" s="31"/>
      <c r="F55" s="31"/>
      <c r="G55" s="31"/>
      <c r="H55" s="31"/>
      <c r="I55" s="31"/>
      <c r="J55" s="31"/>
      <c r="K55" s="31"/>
      <c r="L55" s="31"/>
      <c r="M55"/>
      <c r="N55"/>
      <c r="O55"/>
      <c r="P55"/>
      <c r="Q55"/>
      <c r="R55"/>
      <c r="S55"/>
      <c r="T55"/>
      <c r="U55"/>
      <c r="V55"/>
      <c r="W55"/>
      <c r="X55"/>
      <c r="Y55"/>
      <c r="Z55"/>
      <c r="AA55"/>
      <c r="AB55"/>
      <c r="AC55"/>
      <c r="AD55"/>
      <c r="AE55"/>
      <c r="AF55"/>
      <c r="AG55"/>
      <c r="AH55"/>
      <c r="AI55"/>
    </row>
    <row r="56" spans="2:35" ht="15" customHeight="1" x14ac:dyDescent="0.25">
      <c r="B56" s="31"/>
      <c r="C56" s="31"/>
      <c r="D56" s="31"/>
      <c r="E56" s="31"/>
      <c r="F56" s="31"/>
      <c r="G56" s="31"/>
      <c r="H56" s="31"/>
      <c r="I56" s="31"/>
      <c r="J56" s="31"/>
      <c r="K56" s="31"/>
      <c r="L56" s="31"/>
      <c r="M56"/>
      <c r="N56"/>
      <c r="O56"/>
      <c r="P56"/>
      <c r="Q56"/>
      <c r="R56"/>
      <c r="S56"/>
      <c r="T56"/>
      <c r="U56"/>
      <c r="V56"/>
      <c r="W56"/>
      <c r="X56"/>
      <c r="Y56"/>
      <c r="Z56"/>
      <c r="AA56"/>
      <c r="AB56"/>
      <c r="AC56"/>
      <c r="AD56"/>
      <c r="AE56"/>
      <c r="AF56"/>
      <c r="AG56"/>
      <c r="AH56"/>
      <c r="AI56"/>
    </row>
    <row r="57" spans="2:35" ht="15" customHeight="1" x14ac:dyDescent="0.25">
      <c r="B57" s="31"/>
      <c r="C57" s="31"/>
      <c r="D57" s="31"/>
      <c r="E57" s="31"/>
      <c r="F57" s="31"/>
      <c r="G57" s="31"/>
      <c r="H57" s="31"/>
      <c r="I57" s="31"/>
      <c r="J57" s="31"/>
      <c r="K57" s="31"/>
      <c r="L57" s="31"/>
      <c r="M57"/>
      <c r="N57"/>
      <c r="O57"/>
      <c r="P57"/>
      <c r="Q57"/>
      <c r="R57"/>
      <c r="S57"/>
      <c r="T57"/>
      <c r="U57"/>
      <c r="V57"/>
      <c r="W57"/>
      <c r="X57"/>
      <c r="Y57"/>
      <c r="Z57"/>
      <c r="AA57"/>
      <c r="AB57"/>
      <c r="AC57"/>
      <c r="AD57"/>
      <c r="AE57"/>
      <c r="AF57"/>
      <c r="AG57"/>
      <c r="AH57"/>
      <c r="AI57"/>
    </row>
    <row r="58" spans="2:35" ht="15" customHeight="1" x14ac:dyDescent="0.25">
      <c r="B58" s="31"/>
      <c r="C58" s="31"/>
      <c r="D58" s="31"/>
      <c r="E58" s="31"/>
      <c r="F58" s="31"/>
      <c r="G58" s="31"/>
      <c r="H58" s="31"/>
      <c r="I58" s="31"/>
      <c r="J58" s="31"/>
      <c r="K58" s="31"/>
      <c r="L58" s="31"/>
      <c r="M58"/>
      <c r="N58"/>
      <c r="O58"/>
      <c r="P58"/>
      <c r="Q58"/>
      <c r="R58"/>
      <c r="S58"/>
      <c r="T58"/>
      <c r="U58"/>
      <c r="V58"/>
      <c r="W58"/>
      <c r="X58"/>
      <c r="Y58"/>
      <c r="Z58"/>
      <c r="AA58"/>
      <c r="AB58"/>
      <c r="AC58"/>
      <c r="AD58"/>
      <c r="AE58"/>
      <c r="AF58"/>
      <c r="AG58"/>
      <c r="AH58"/>
      <c r="AI58"/>
    </row>
    <row r="59" spans="2:35" ht="15" customHeight="1" x14ac:dyDescent="0.25">
      <c r="B59" s="31"/>
      <c r="C59" s="31"/>
      <c r="D59" s="31"/>
      <c r="E59" s="31"/>
      <c r="F59" s="31"/>
      <c r="G59" s="31"/>
      <c r="H59" s="31"/>
      <c r="I59" s="31"/>
      <c r="J59" s="31"/>
      <c r="K59" s="31"/>
      <c r="L59" s="31"/>
      <c r="M59"/>
      <c r="N59"/>
      <c r="O59"/>
      <c r="P59"/>
      <c r="Q59"/>
      <c r="R59"/>
      <c r="S59"/>
      <c r="T59"/>
      <c r="U59"/>
      <c r="V59"/>
      <c r="W59"/>
      <c r="X59"/>
      <c r="Y59"/>
      <c r="Z59"/>
      <c r="AA59"/>
      <c r="AB59"/>
      <c r="AC59"/>
      <c r="AD59"/>
      <c r="AE59"/>
      <c r="AF59"/>
      <c r="AG59"/>
      <c r="AH59"/>
      <c r="AI59"/>
    </row>
    <row r="60" spans="2:35" ht="15" customHeight="1" x14ac:dyDescent="0.25">
      <c r="B60" s="31"/>
      <c r="C60" s="31"/>
      <c r="D60" s="31"/>
      <c r="E60" s="31"/>
      <c r="F60" s="31"/>
      <c r="G60" s="31"/>
      <c r="H60" s="31"/>
      <c r="I60" s="31"/>
      <c r="J60" s="31"/>
      <c r="K60" s="31"/>
      <c r="L60" s="31"/>
      <c r="M60"/>
      <c r="N60"/>
      <c r="O60"/>
      <c r="P60"/>
      <c r="Q60"/>
      <c r="R60"/>
      <c r="S60"/>
      <c r="T60"/>
      <c r="U60"/>
      <c r="V60"/>
      <c r="W60"/>
      <c r="X60"/>
      <c r="Y60"/>
      <c r="Z60"/>
      <c r="AA60"/>
      <c r="AB60"/>
      <c r="AC60"/>
      <c r="AD60"/>
      <c r="AE60"/>
      <c r="AF60"/>
      <c r="AG60"/>
      <c r="AH60"/>
      <c r="AI60"/>
    </row>
    <row r="61" spans="2:35" ht="15" customHeight="1" x14ac:dyDescent="0.25">
      <c r="B61" s="31"/>
      <c r="C61" s="31"/>
      <c r="D61" s="31"/>
      <c r="E61" s="31"/>
      <c r="F61" s="31"/>
      <c r="G61" s="31"/>
      <c r="H61" s="31"/>
      <c r="I61" s="31"/>
      <c r="J61" s="31"/>
      <c r="K61" s="31"/>
      <c r="L61" s="31"/>
      <c r="M61"/>
      <c r="N61"/>
      <c r="O61"/>
      <c r="P61"/>
      <c r="Q61"/>
      <c r="R61"/>
      <c r="S61"/>
      <c r="T61"/>
      <c r="U61"/>
      <c r="V61"/>
      <c r="W61"/>
      <c r="X61"/>
      <c r="Y61"/>
      <c r="Z61"/>
      <c r="AA61"/>
      <c r="AB61"/>
      <c r="AC61"/>
      <c r="AD61"/>
      <c r="AE61"/>
      <c r="AF61"/>
      <c r="AG61"/>
      <c r="AH61"/>
      <c r="AI61"/>
    </row>
    <row r="62" spans="2:35" ht="15" customHeight="1" x14ac:dyDescent="0.25">
      <c r="B62" s="31"/>
      <c r="C62" s="31"/>
      <c r="D62" s="31"/>
      <c r="E62" s="31"/>
      <c r="F62" s="31"/>
      <c r="G62" s="31"/>
      <c r="H62" s="31"/>
      <c r="I62" s="31"/>
      <c r="J62" s="31"/>
      <c r="K62" s="31"/>
      <c r="L62" s="31"/>
      <c r="M62"/>
      <c r="N62"/>
      <c r="O62"/>
      <c r="P62"/>
      <c r="Q62"/>
      <c r="R62"/>
      <c r="S62"/>
      <c r="T62"/>
      <c r="U62"/>
      <c r="V62"/>
      <c r="W62"/>
      <c r="X62"/>
      <c r="Y62"/>
      <c r="Z62"/>
      <c r="AA62"/>
      <c r="AB62"/>
      <c r="AC62"/>
      <c r="AD62"/>
      <c r="AE62"/>
      <c r="AF62"/>
      <c r="AG62"/>
      <c r="AH62"/>
      <c r="AI62"/>
    </row>
    <row r="63" spans="2:35" ht="15" customHeight="1" x14ac:dyDescent="0.25">
      <c r="B63" s="31"/>
      <c r="C63" s="31"/>
      <c r="D63" s="31"/>
      <c r="E63" s="31"/>
      <c r="F63" s="31"/>
      <c r="G63" s="31"/>
      <c r="H63" s="31"/>
      <c r="I63" s="31"/>
      <c r="J63" s="31"/>
      <c r="K63" s="31"/>
      <c r="L63" s="31"/>
      <c r="M63"/>
      <c r="N63"/>
      <c r="O63"/>
      <c r="P63"/>
      <c r="Q63"/>
      <c r="R63"/>
      <c r="S63"/>
      <c r="T63"/>
      <c r="U63"/>
      <c r="V63"/>
      <c r="W63"/>
      <c r="X63"/>
      <c r="Y63"/>
      <c r="Z63"/>
      <c r="AA63"/>
      <c r="AB63"/>
      <c r="AC63"/>
      <c r="AD63"/>
      <c r="AE63"/>
      <c r="AF63"/>
      <c r="AG63"/>
      <c r="AH63"/>
      <c r="AI63"/>
    </row>
    <row r="64" spans="2:35" ht="15" customHeight="1" x14ac:dyDescent="0.25">
      <c r="B64" s="31"/>
      <c r="C64" s="31"/>
      <c r="D64" s="31"/>
      <c r="E64" s="31"/>
      <c r="F64" s="31"/>
      <c r="G64" s="31"/>
      <c r="H64" s="31"/>
      <c r="I64" s="31"/>
      <c r="J64" s="31"/>
      <c r="K64" s="31"/>
      <c r="L64" s="31"/>
      <c r="M64"/>
      <c r="N64"/>
      <c r="O64"/>
      <c r="P64"/>
      <c r="Q64"/>
      <c r="R64"/>
      <c r="S64"/>
      <c r="T64"/>
      <c r="U64"/>
      <c r="V64"/>
      <c r="W64"/>
      <c r="X64"/>
      <c r="Y64"/>
      <c r="Z64"/>
      <c r="AA64"/>
      <c r="AB64"/>
      <c r="AC64"/>
      <c r="AD64"/>
      <c r="AE64"/>
      <c r="AF64"/>
      <c r="AG64"/>
      <c r="AH64"/>
      <c r="AI64"/>
    </row>
    <row r="65" spans="2:35" ht="15" customHeight="1" x14ac:dyDescent="0.25">
      <c r="B65" s="31"/>
      <c r="C65" s="31"/>
      <c r="D65" s="31"/>
      <c r="E65" s="31"/>
      <c r="F65" s="31"/>
      <c r="G65" s="31"/>
      <c r="H65" s="31"/>
      <c r="I65" s="31"/>
      <c r="J65" s="31"/>
      <c r="K65" s="31"/>
      <c r="L65" s="31"/>
      <c r="M65"/>
      <c r="N65"/>
      <c r="O65"/>
      <c r="P65"/>
      <c r="Q65"/>
      <c r="R65"/>
      <c r="S65"/>
      <c r="T65"/>
      <c r="U65"/>
      <c r="V65"/>
      <c r="W65"/>
      <c r="X65"/>
      <c r="Y65"/>
      <c r="Z65"/>
      <c r="AA65"/>
      <c r="AB65"/>
      <c r="AC65"/>
      <c r="AD65"/>
      <c r="AE65"/>
      <c r="AF65"/>
      <c r="AG65"/>
      <c r="AH65"/>
      <c r="AI65"/>
    </row>
    <row r="66" spans="2:35" ht="15" customHeight="1" x14ac:dyDescent="0.25">
      <c r="B66" s="31"/>
      <c r="C66" s="31"/>
      <c r="D66" s="31"/>
      <c r="E66" s="31"/>
      <c r="F66" s="31"/>
      <c r="G66" s="31"/>
      <c r="H66" s="31"/>
      <c r="I66" s="31"/>
      <c r="J66" s="31"/>
      <c r="K66" s="31"/>
      <c r="L66" s="31"/>
      <c r="M66"/>
      <c r="N66"/>
      <c r="O66"/>
      <c r="P66"/>
      <c r="Q66"/>
      <c r="R66"/>
      <c r="S66"/>
      <c r="T66"/>
      <c r="U66"/>
      <c r="V66"/>
      <c r="W66"/>
      <c r="X66"/>
      <c r="Y66"/>
      <c r="Z66"/>
      <c r="AA66"/>
      <c r="AB66"/>
      <c r="AC66"/>
      <c r="AD66"/>
      <c r="AE66"/>
      <c r="AF66"/>
      <c r="AG66"/>
      <c r="AH66"/>
      <c r="AI66"/>
    </row>
    <row r="67" spans="2:35" ht="15" customHeight="1" x14ac:dyDescent="0.25">
      <c r="B67" s="31"/>
      <c r="C67" s="31"/>
      <c r="D67" s="31"/>
      <c r="E67" s="31"/>
      <c r="F67" s="31"/>
      <c r="G67" s="31"/>
      <c r="H67" s="31"/>
      <c r="I67" s="31"/>
      <c r="J67" s="31"/>
      <c r="K67" s="31"/>
      <c r="L67" s="31"/>
      <c r="M67"/>
      <c r="N67"/>
      <c r="O67"/>
      <c r="P67"/>
      <c r="Q67"/>
      <c r="R67"/>
      <c r="S67"/>
      <c r="T67"/>
      <c r="U67"/>
      <c r="V67"/>
      <c r="W67"/>
      <c r="X67"/>
      <c r="Y67"/>
      <c r="Z67"/>
      <c r="AA67"/>
      <c r="AB67"/>
      <c r="AC67"/>
      <c r="AD67"/>
      <c r="AE67"/>
      <c r="AF67"/>
      <c r="AG67"/>
      <c r="AH67"/>
      <c r="AI67"/>
    </row>
    <row r="68" spans="2:35" ht="15" customHeight="1" x14ac:dyDescent="0.25">
      <c r="B68" s="31"/>
      <c r="C68" s="31"/>
      <c r="D68" s="31"/>
      <c r="E68" s="31"/>
      <c r="F68" s="31"/>
      <c r="G68" s="31"/>
      <c r="H68" s="31"/>
      <c r="I68" s="31"/>
      <c r="J68" s="31"/>
      <c r="K68" s="31"/>
      <c r="L68" s="31"/>
      <c r="M68"/>
      <c r="N68"/>
      <c r="O68"/>
      <c r="P68"/>
      <c r="Q68"/>
      <c r="R68"/>
      <c r="S68"/>
      <c r="T68"/>
      <c r="U68"/>
      <c r="V68"/>
      <c r="W68"/>
      <c r="X68"/>
      <c r="Y68"/>
      <c r="Z68"/>
      <c r="AA68"/>
      <c r="AB68"/>
      <c r="AC68"/>
      <c r="AD68"/>
      <c r="AE68"/>
      <c r="AF68"/>
      <c r="AG68"/>
      <c r="AH68"/>
      <c r="AI68"/>
    </row>
    <row r="69" spans="2:35" ht="15" customHeight="1" x14ac:dyDescent="0.25">
      <c r="B69" s="31"/>
      <c r="C69" s="31"/>
      <c r="D69" s="31"/>
      <c r="E69" s="31"/>
      <c r="F69" s="31"/>
      <c r="G69" s="31"/>
      <c r="H69" s="31"/>
      <c r="I69" s="31"/>
      <c r="J69" s="31"/>
      <c r="K69" s="31"/>
      <c r="L69" s="31"/>
      <c r="M69"/>
      <c r="N69"/>
      <c r="O69"/>
      <c r="P69"/>
      <c r="Q69"/>
      <c r="R69"/>
      <c r="S69"/>
      <c r="T69"/>
      <c r="U69"/>
      <c r="V69"/>
      <c r="W69"/>
      <c r="X69"/>
      <c r="Y69"/>
      <c r="Z69"/>
      <c r="AA69"/>
      <c r="AB69"/>
      <c r="AC69"/>
      <c r="AD69"/>
      <c r="AE69"/>
      <c r="AF69"/>
      <c r="AG69"/>
      <c r="AH69"/>
      <c r="AI69"/>
    </row>
    <row r="70" spans="2:35" ht="15" customHeight="1" x14ac:dyDescent="0.25">
      <c r="B70" s="31"/>
      <c r="C70" s="31"/>
      <c r="D70" s="31"/>
      <c r="E70" s="31"/>
      <c r="F70" s="31"/>
      <c r="G70" s="31"/>
      <c r="H70" s="31"/>
      <c r="I70" s="31"/>
      <c r="J70" s="31"/>
      <c r="K70" s="31"/>
      <c r="L70" s="31"/>
      <c r="M70"/>
      <c r="N70"/>
      <c r="O70"/>
      <c r="P70"/>
      <c r="Q70"/>
      <c r="R70"/>
      <c r="S70"/>
      <c r="T70"/>
      <c r="U70"/>
      <c r="V70"/>
      <c r="W70"/>
      <c r="X70"/>
      <c r="Y70"/>
      <c r="Z70"/>
      <c r="AA70"/>
      <c r="AB70"/>
      <c r="AC70"/>
      <c r="AD70"/>
      <c r="AE70"/>
      <c r="AF70"/>
      <c r="AG70"/>
      <c r="AH70"/>
      <c r="AI70"/>
    </row>
    <row r="71" spans="2:35" ht="15" customHeight="1" x14ac:dyDescent="0.25">
      <c r="B71" s="31"/>
      <c r="C71" s="31"/>
      <c r="D71" s="31"/>
      <c r="E71" s="31"/>
      <c r="F71" s="31"/>
      <c r="G71" s="31"/>
      <c r="H71" s="31"/>
      <c r="I71" s="31"/>
      <c r="J71" s="31"/>
      <c r="K71" s="31"/>
      <c r="L71" s="31"/>
      <c r="M71"/>
      <c r="N71"/>
      <c r="O71"/>
      <c r="P71"/>
      <c r="Q71"/>
      <c r="R71"/>
      <c r="S71"/>
      <c r="T71"/>
      <c r="U71"/>
      <c r="V71"/>
      <c r="W71"/>
      <c r="X71"/>
      <c r="Y71"/>
      <c r="Z71"/>
      <c r="AA71"/>
      <c r="AB71"/>
      <c r="AC71"/>
      <c r="AD71"/>
      <c r="AE71"/>
      <c r="AF71"/>
      <c r="AG71"/>
      <c r="AH71"/>
      <c r="AI71"/>
    </row>
    <row r="72" spans="2:35" ht="15" customHeight="1" x14ac:dyDescent="0.25">
      <c r="B72" s="31"/>
      <c r="C72" s="31"/>
      <c r="D72" s="31"/>
      <c r="E72" s="31"/>
      <c r="F72" s="31"/>
      <c r="G72" s="31"/>
      <c r="H72" s="31"/>
      <c r="I72" s="31"/>
      <c r="J72" s="31"/>
      <c r="K72" s="31"/>
      <c r="L72" s="31"/>
      <c r="M72"/>
      <c r="N72"/>
      <c r="O72"/>
      <c r="P72"/>
      <c r="Q72"/>
      <c r="R72"/>
      <c r="S72"/>
      <c r="T72"/>
      <c r="U72"/>
      <c r="V72"/>
      <c r="W72"/>
      <c r="X72"/>
      <c r="Y72"/>
      <c r="Z72"/>
      <c r="AA72"/>
      <c r="AB72"/>
      <c r="AC72"/>
      <c r="AD72"/>
      <c r="AE72"/>
      <c r="AF72"/>
      <c r="AG72"/>
      <c r="AH72"/>
      <c r="AI72"/>
    </row>
    <row r="73" spans="2:35" ht="15" customHeight="1" x14ac:dyDescent="0.25">
      <c r="B73" s="31"/>
      <c r="C73" s="31"/>
      <c r="D73" s="31"/>
      <c r="E73" s="31"/>
      <c r="F73" s="31"/>
      <c r="G73" s="31"/>
      <c r="H73" s="31"/>
      <c r="I73" s="31"/>
      <c r="J73" s="31"/>
      <c r="K73" s="31"/>
      <c r="L73" s="31"/>
      <c r="M73"/>
      <c r="N73"/>
      <c r="O73"/>
      <c r="P73"/>
      <c r="Q73"/>
      <c r="R73"/>
      <c r="S73"/>
      <c r="T73"/>
      <c r="U73"/>
      <c r="V73"/>
      <c r="W73"/>
      <c r="X73"/>
      <c r="Y73"/>
      <c r="Z73"/>
      <c r="AA73"/>
      <c r="AB73"/>
      <c r="AC73"/>
      <c r="AD73"/>
      <c r="AE73"/>
      <c r="AF73"/>
      <c r="AG73"/>
      <c r="AH73"/>
      <c r="AI73"/>
    </row>
    <row r="74" spans="2:35" ht="15" customHeight="1" x14ac:dyDescent="0.25">
      <c r="B74" s="31"/>
      <c r="C74" s="31"/>
      <c r="D74" s="31"/>
      <c r="E74" s="31"/>
      <c r="F74" s="31"/>
      <c r="G74" s="31"/>
      <c r="H74" s="31"/>
      <c r="I74" s="31"/>
      <c r="J74" s="31"/>
      <c r="K74" s="31"/>
      <c r="L74" s="31"/>
      <c r="M74"/>
      <c r="N74"/>
      <c r="O74"/>
      <c r="P74"/>
      <c r="Q74"/>
      <c r="R74"/>
      <c r="S74"/>
      <c r="T74"/>
      <c r="U74"/>
      <c r="V74"/>
      <c r="W74"/>
      <c r="X74"/>
      <c r="Y74"/>
      <c r="Z74"/>
      <c r="AA74"/>
      <c r="AB74"/>
      <c r="AC74"/>
      <c r="AD74"/>
      <c r="AE74"/>
      <c r="AF74"/>
      <c r="AG74"/>
      <c r="AH74"/>
      <c r="AI74"/>
    </row>
    <row r="75" spans="2:35" ht="15" customHeight="1" x14ac:dyDescent="0.25">
      <c r="B75" s="31"/>
      <c r="C75" s="31"/>
      <c r="D75" s="31"/>
      <c r="E75" s="31"/>
      <c r="F75" s="31"/>
      <c r="G75" s="31"/>
      <c r="H75" s="31"/>
      <c r="I75" s="31"/>
      <c r="J75" s="31"/>
      <c r="K75" s="31"/>
      <c r="L75" s="31"/>
      <c r="M75"/>
      <c r="N75"/>
      <c r="O75"/>
      <c r="P75"/>
      <c r="Q75"/>
      <c r="R75"/>
      <c r="S75"/>
      <c r="T75"/>
      <c r="U75"/>
      <c r="V75"/>
      <c r="W75"/>
      <c r="X75"/>
      <c r="Y75"/>
      <c r="Z75"/>
      <c r="AA75"/>
      <c r="AB75"/>
      <c r="AC75"/>
      <c r="AD75"/>
      <c r="AE75"/>
      <c r="AF75"/>
      <c r="AG75"/>
      <c r="AH75"/>
      <c r="AI75"/>
    </row>
    <row r="76" spans="2:35" ht="15" customHeight="1" x14ac:dyDescent="0.25">
      <c r="B76" s="31"/>
      <c r="C76" s="31"/>
      <c r="D76" s="31"/>
      <c r="E76" s="31"/>
      <c r="F76" s="31"/>
      <c r="G76" s="31"/>
      <c r="H76" s="31"/>
      <c r="I76" s="31"/>
      <c r="J76" s="31"/>
      <c r="K76" s="31"/>
      <c r="L76" s="31"/>
      <c r="M76"/>
      <c r="N76"/>
      <c r="O76"/>
      <c r="P76"/>
      <c r="Q76"/>
      <c r="R76"/>
      <c r="S76"/>
      <c r="T76"/>
      <c r="U76"/>
      <c r="V76"/>
      <c r="W76"/>
      <c r="X76"/>
      <c r="Y76"/>
      <c r="Z76"/>
      <c r="AA76"/>
      <c r="AB76"/>
      <c r="AC76"/>
      <c r="AD76"/>
      <c r="AE76"/>
      <c r="AF76"/>
      <c r="AG76"/>
      <c r="AH76"/>
      <c r="AI76"/>
    </row>
    <row r="77" spans="2:35" ht="15" customHeight="1" x14ac:dyDescent="0.25">
      <c r="B77" s="31"/>
      <c r="C77" s="31"/>
      <c r="D77" s="31"/>
      <c r="E77" s="31"/>
      <c r="F77" s="31"/>
      <c r="G77" s="31"/>
      <c r="H77" s="31"/>
      <c r="I77" s="31"/>
      <c r="J77" s="31"/>
      <c r="K77" s="31"/>
      <c r="L77" s="31"/>
      <c r="M77"/>
      <c r="N77"/>
      <c r="O77"/>
      <c r="P77"/>
      <c r="Q77"/>
      <c r="R77"/>
      <c r="S77"/>
      <c r="T77"/>
      <c r="U77"/>
      <c r="V77"/>
      <c r="W77"/>
      <c r="X77"/>
      <c r="Y77"/>
      <c r="Z77"/>
      <c r="AA77"/>
      <c r="AB77"/>
      <c r="AC77"/>
      <c r="AD77"/>
      <c r="AE77"/>
      <c r="AF77"/>
      <c r="AG77"/>
      <c r="AH77"/>
      <c r="AI77"/>
    </row>
    <row r="78" spans="2:35" ht="15" customHeight="1" x14ac:dyDescent="0.25">
      <c r="B78" s="31"/>
      <c r="C78" s="31"/>
      <c r="D78" s="31"/>
      <c r="E78" s="31"/>
      <c r="F78" s="31"/>
      <c r="G78" s="31"/>
      <c r="H78" s="31"/>
      <c r="I78" s="31"/>
      <c r="J78" s="31"/>
      <c r="K78" s="31"/>
      <c r="L78" s="31"/>
      <c r="M78"/>
      <c r="N78"/>
      <c r="O78"/>
      <c r="P78"/>
      <c r="Q78"/>
      <c r="R78"/>
      <c r="S78"/>
      <c r="T78"/>
      <c r="U78"/>
      <c r="V78"/>
      <c r="W78"/>
      <c r="X78"/>
      <c r="Y78"/>
      <c r="Z78"/>
      <c r="AA78"/>
      <c r="AB78"/>
      <c r="AC78"/>
      <c r="AD78"/>
      <c r="AE78"/>
      <c r="AF78"/>
      <c r="AG78"/>
      <c r="AH78"/>
      <c r="AI78"/>
    </row>
    <row r="79" spans="2:35" ht="15" customHeight="1" x14ac:dyDescent="0.25">
      <c r="B79" s="31"/>
      <c r="C79" s="31"/>
      <c r="D79" s="31"/>
      <c r="E79" s="31"/>
      <c r="F79" s="31"/>
      <c r="G79" s="31"/>
      <c r="H79" s="31"/>
      <c r="I79" s="31"/>
      <c r="J79" s="31"/>
      <c r="K79" s="31"/>
      <c r="L79" s="31"/>
      <c r="M79"/>
      <c r="N79"/>
      <c r="O79"/>
      <c r="P79"/>
      <c r="Q79"/>
      <c r="R79"/>
      <c r="S79"/>
      <c r="T79"/>
      <c r="U79"/>
      <c r="V79"/>
      <c r="W79"/>
      <c r="X79"/>
      <c r="Y79"/>
      <c r="Z79"/>
      <c r="AA79"/>
      <c r="AB79"/>
      <c r="AC79"/>
      <c r="AD79"/>
      <c r="AE79"/>
      <c r="AF79"/>
      <c r="AG79"/>
      <c r="AH79"/>
      <c r="AI79"/>
    </row>
    <row r="80" spans="2:35" ht="15" customHeight="1" x14ac:dyDescent="0.25">
      <c r="B80" s="31"/>
      <c r="C80" s="31"/>
      <c r="D80" s="31"/>
      <c r="E80" s="31"/>
      <c r="F80" s="31"/>
      <c r="G80" s="31"/>
      <c r="H80" s="31"/>
      <c r="I80" s="31"/>
      <c r="J80" s="31"/>
      <c r="K80" s="31"/>
      <c r="L80" s="31"/>
      <c r="M80"/>
      <c r="N80"/>
      <c r="O80"/>
      <c r="P80"/>
      <c r="Q80"/>
      <c r="R80"/>
      <c r="S80"/>
      <c r="T80"/>
      <c r="U80"/>
      <c r="V80"/>
      <c r="W80"/>
      <c r="X80"/>
      <c r="Y80"/>
      <c r="Z80"/>
      <c r="AA80"/>
      <c r="AB80"/>
      <c r="AC80"/>
      <c r="AD80"/>
      <c r="AE80"/>
      <c r="AF80"/>
      <c r="AG80"/>
      <c r="AH80"/>
      <c r="AI80"/>
    </row>
    <row r="81" spans="2:35" ht="15" customHeight="1" x14ac:dyDescent="0.25">
      <c r="B81" s="31"/>
      <c r="C81" s="31"/>
      <c r="D81" s="31"/>
      <c r="E81" s="31"/>
      <c r="F81" s="31"/>
      <c r="G81" s="31"/>
      <c r="H81" s="31"/>
      <c r="I81" s="31"/>
      <c r="J81" s="31"/>
      <c r="K81" s="31"/>
      <c r="L81" s="31"/>
      <c r="M81"/>
      <c r="N81"/>
      <c r="O81"/>
      <c r="P81"/>
      <c r="Q81"/>
      <c r="R81"/>
      <c r="S81"/>
      <c r="T81"/>
      <c r="U81"/>
      <c r="V81"/>
      <c r="W81"/>
      <c r="X81"/>
      <c r="Y81"/>
      <c r="Z81"/>
      <c r="AA81"/>
      <c r="AB81"/>
      <c r="AC81"/>
      <c r="AD81"/>
      <c r="AE81"/>
      <c r="AF81"/>
      <c r="AG81"/>
      <c r="AH81"/>
      <c r="AI81"/>
    </row>
    <row r="82" spans="2:35" ht="15" customHeight="1" x14ac:dyDescent="0.25">
      <c r="B82" s="31"/>
      <c r="C82" s="31"/>
      <c r="D82" s="31"/>
      <c r="E82" s="31"/>
      <c r="F82" s="31"/>
      <c r="G82" s="31"/>
      <c r="H82" s="31"/>
      <c r="I82" s="31"/>
      <c r="J82" s="31"/>
      <c r="K82" s="31"/>
      <c r="L82" s="31"/>
      <c r="M82"/>
      <c r="N82"/>
      <c r="O82"/>
      <c r="P82"/>
      <c r="Q82"/>
      <c r="R82"/>
      <c r="S82"/>
      <c r="T82"/>
      <c r="U82"/>
      <c r="V82"/>
      <c r="W82"/>
      <c r="X82"/>
      <c r="Y82"/>
      <c r="Z82"/>
      <c r="AA82"/>
      <c r="AB82"/>
      <c r="AC82"/>
      <c r="AD82"/>
      <c r="AE82"/>
      <c r="AF82"/>
      <c r="AG82"/>
      <c r="AH82"/>
      <c r="AI82"/>
    </row>
    <row r="83" spans="2:35" ht="15" customHeight="1" x14ac:dyDescent="0.25">
      <c r="B83" s="31"/>
      <c r="C83" s="31"/>
      <c r="D83" s="31"/>
      <c r="E83" s="31"/>
      <c r="F83" s="31"/>
      <c r="G83" s="31"/>
      <c r="H83" s="31"/>
      <c r="I83" s="31"/>
      <c r="J83" s="31"/>
      <c r="K83" s="31"/>
      <c r="L83" s="31"/>
      <c r="M83"/>
      <c r="N83"/>
      <c r="O83"/>
      <c r="P83"/>
      <c r="Q83"/>
      <c r="R83"/>
      <c r="S83"/>
      <c r="T83"/>
      <c r="U83"/>
      <c r="V83"/>
      <c r="W83"/>
      <c r="X83"/>
      <c r="Y83"/>
      <c r="Z83"/>
      <c r="AA83"/>
      <c r="AB83"/>
      <c r="AC83"/>
      <c r="AD83"/>
      <c r="AE83"/>
      <c r="AF83"/>
      <c r="AG83"/>
      <c r="AH83"/>
      <c r="AI83"/>
    </row>
    <row r="84" spans="2:35" ht="15" customHeight="1" x14ac:dyDescent="0.25">
      <c r="B84" s="31"/>
      <c r="C84" s="31"/>
      <c r="D84" s="31"/>
      <c r="E84" s="31"/>
      <c r="F84" s="31"/>
      <c r="G84" s="31"/>
      <c r="H84" s="31"/>
      <c r="I84" s="31"/>
      <c r="J84" s="31"/>
      <c r="K84" s="31"/>
      <c r="L84" s="31"/>
      <c r="M84"/>
      <c r="N84"/>
      <c r="O84"/>
      <c r="P84"/>
      <c r="Q84"/>
      <c r="R84"/>
      <c r="S84"/>
      <c r="T84"/>
      <c r="U84"/>
      <c r="V84"/>
      <c r="W84"/>
      <c r="X84"/>
      <c r="Y84"/>
      <c r="Z84"/>
      <c r="AA84"/>
      <c r="AB84"/>
      <c r="AC84"/>
      <c r="AD84"/>
      <c r="AE84"/>
      <c r="AF84"/>
      <c r="AG84"/>
      <c r="AH84"/>
      <c r="AI84"/>
    </row>
    <row r="85" spans="2:35" ht="15" customHeight="1" x14ac:dyDescent="0.25">
      <c r="B85" s="31"/>
      <c r="C85" s="31"/>
      <c r="D85" s="31"/>
      <c r="E85" s="31"/>
      <c r="F85" s="31"/>
      <c r="G85" s="31"/>
      <c r="H85" s="31"/>
      <c r="I85" s="31"/>
      <c r="J85" s="31"/>
      <c r="K85" s="31"/>
      <c r="L85" s="31"/>
      <c r="M85"/>
      <c r="N85"/>
      <c r="O85"/>
      <c r="P85"/>
      <c r="Q85"/>
      <c r="R85"/>
      <c r="S85"/>
      <c r="T85"/>
      <c r="U85"/>
      <c r="V85"/>
      <c r="W85"/>
      <c r="X85"/>
      <c r="Y85"/>
      <c r="Z85"/>
      <c r="AA85"/>
      <c r="AB85"/>
      <c r="AC85"/>
      <c r="AD85"/>
      <c r="AE85"/>
      <c r="AF85"/>
      <c r="AG85"/>
      <c r="AH85"/>
      <c r="AI85"/>
    </row>
    <row r="86" spans="2:35" ht="15" customHeight="1" x14ac:dyDescent="0.25">
      <c r="B86" s="31"/>
      <c r="C86" s="31"/>
      <c r="D86" s="31"/>
      <c r="E86" s="31"/>
      <c r="F86" s="31"/>
      <c r="G86" s="31"/>
      <c r="H86" s="31"/>
      <c r="I86" s="31"/>
      <c r="J86" s="31"/>
      <c r="K86" s="31"/>
      <c r="L86" s="31"/>
      <c r="M86"/>
      <c r="N86"/>
      <c r="O86"/>
      <c r="P86"/>
      <c r="Q86"/>
      <c r="R86"/>
      <c r="S86"/>
      <c r="T86"/>
      <c r="U86"/>
      <c r="V86"/>
      <c r="W86"/>
      <c r="X86"/>
      <c r="Y86"/>
      <c r="Z86"/>
      <c r="AA86"/>
      <c r="AB86"/>
      <c r="AC86"/>
      <c r="AD86"/>
      <c r="AE86"/>
      <c r="AF86"/>
      <c r="AG86"/>
      <c r="AH86"/>
      <c r="AI86"/>
    </row>
    <row r="87" spans="2:35" ht="15" customHeight="1" x14ac:dyDescent="0.25">
      <c r="B87" s="31"/>
      <c r="C87" s="31"/>
      <c r="D87" s="31"/>
      <c r="E87" s="31"/>
      <c r="F87" s="31"/>
      <c r="G87" s="31"/>
      <c r="H87" s="31"/>
      <c r="I87" s="31"/>
      <c r="J87" s="31"/>
      <c r="K87" s="31"/>
      <c r="L87" s="31"/>
      <c r="M87"/>
      <c r="N87"/>
      <c r="O87"/>
      <c r="P87"/>
      <c r="Q87"/>
      <c r="R87"/>
      <c r="S87"/>
      <c r="T87"/>
      <c r="U87"/>
      <c r="V87"/>
      <c r="W87"/>
      <c r="X87"/>
      <c r="Y87"/>
      <c r="Z87"/>
      <c r="AA87"/>
      <c r="AB87"/>
      <c r="AC87"/>
      <c r="AD87"/>
      <c r="AE87"/>
      <c r="AF87"/>
      <c r="AG87"/>
      <c r="AH87"/>
      <c r="AI87"/>
    </row>
    <row r="88" spans="2:35" ht="15" customHeight="1" x14ac:dyDescent="0.25">
      <c r="B88" s="31"/>
      <c r="C88" s="31"/>
      <c r="D88" s="31"/>
      <c r="E88" s="31"/>
      <c r="F88" s="31"/>
      <c r="G88" s="31"/>
      <c r="H88" s="31"/>
      <c r="I88" s="31"/>
      <c r="J88" s="31"/>
      <c r="K88" s="31"/>
      <c r="L88" s="31"/>
      <c r="M88"/>
      <c r="N88"/>
      <c r="O88"/>
      <c r="P88"/>
      <c r="Q88"/>
      <c r="R88"/>
      <c r="S88"/>
      <c r="T88"/>
      <c r="U88"/>
      <c r="V88"/>
      <c r="W88"/>
      <c r="X88"/>
      <c r="Y88"/>
      <c r="Z88"/>
      <c r="AA88"/>
      <c r="AB88"/>
      <c r="AC88"/>
      <c r="AD88"/>
      <c r="AE88"/>
      <c r="AF88"/>
      <c r="AG88"/>
      <c r="AH88"/>
      <c r="AI88"/>
    </row>
    <row r="89" spans="2:35" ht="15" customHeight="1" x14ac:dyDescent="0.25">
      <c r="B89" s="31"/>
      <c r="C89" s="31"/>
      <c r="D89" s="31"/>
      <c r="E89" s="31"/>
      <c r="F89" s="31"/>
      <c r="G89" s="31"/>
      <c r="H89" s="31"/>
      <c r="I89" s="31"/>
      <c r="J89" s="31"/>
      <c r="K89" s="31"/>
      <c r="L89" s="31"/>
      <c r="M89"/>
      <c r="N89"/>
      <c r="O89"/>
      <c r="P89"/>
      <c r="Q89"/>
      <c r="R89"/>
      <c r="S89"/>
      <c r="T89"/>
      <c r="U89"/>
      <c r="V89"/>
      <c r="W89"/>
      <c r="X89"/>
      <c r="Y89"/>
      <c r="Z89"/>
      <c r="AA89"/>
      <c r="AB89"/>
      <c r="AC89"/>
      <c r="AD89"/>
      <c r="AE89"/>
      <c r="AF89"/>
      <c r="AG89"/>
      <c r="AH89"/>
      <c r="AI89"/>
    </row>
    <row r="90" spans="2:35" ht="15" customHeight="1" x14ac:dyDescent="0.25">
      <c r="B90" s="31"/>
      <c r="C90" s="31"/>
      <c r="D90" s="31"/>
      <c r="E90" s="31"/>
      <c r="F90" s="31"/>
      <c r="G90" s="31"/>
      <c r="H90" s="31"/>
      <c r="I90" s="31"/>
      <c r="J90" s="31"/>
      <c r="K90" s="31"/>
      <c r="L90" s="31"/>
      <c r="M90"/>
      <c r="N90"/>
      <c r="O90"/>
      <c r="P90"/>
      <c r="Q90"/>
      <c r="R90"/>
      <c r="S90"/>
      <c r="T90"/>
      <c r="U90"/>
      <c r="V90"/>
      <c r="W90"/>
      <c r="X90"/>
      <c r="Y90"/>
      <c r="Z90"/>
      <c r="AA90"/>
      <c r="AB90"/>
      <c r="AC90"/>
      <c r="AD90"/>
      <c r="AE90"/>
      <c r="AF90"/>
      <c r="AG90"/>
      <c r="AH90"/>
      <c r="AI90"/>
    </row>
    <row r="91" spans="2:35" ht="15" customHeight="1" x14ac:dyDescent="0.25">
      <c r="B91" s="31"/>
      <c r="C91" s="31"/>
      <c r="D91" s="31"/>
      <c r="E91" s="31"/>
      <c r="F91" s="31"/>
      <c r="G91" s="31"/>
      <c r="H91" s="31"/>
      <c r="I91" s="31"/>
      <c r="J91" s="31"/>
      <c r="K91" s="31"/>
      <c r="L91" s="31"/>
      <c r="M91"/>
      <c r="N91"/>
      <c r="O91"/>
      <c r="P91"/>
      <c r="Q91"/>
      <c r="R91"/>
      <c r="S91"/>
      <c r="T91"/>
      <c r="U91"/>
      <c r="V91"/>
      <c r="W91"/>
      <c r="X91"/>
      <c r="Y91"/>
      <c r="Z91"/>
      <c r="AA91"/>
      <c r="AB91"/>
      <c r="AC91"/>
      <c r="AD91"/>
      <c r="AE91"/>
      <c r="AF91"/>
      <c r="AG91"/>
      <c r="AH91"/>
      <c r="AI91"/>
    </row>
    <row r="92" spans="2:35" ht="15" customHeight="1" x14ac:dyDescent="0.25">
      <c r="B92" s="31"/>
      <c r="C92" s="31"/>
      <c r="D92" s="31"/>
      <c r="E92" s="31"/>
      <c r="F92" s="31"/>
      <c r="G92" s="31"/>
      <c r="H92" s="31"/>
      <c r="I92" s="31"/>
      <c r="J92" s="31"/>
      <c r="K92" s="31"/>
      <c r="L92" s="31"/>
      <c r="M92"/>
      <c r="N92"/>
      <c r="O92"/>
      <c r="P92"/>
      <c r="Q92"/>
      <c r="R92"/>
      <c r="S92"/>
      <c r="T92"/>
      <c r="U92"/>
      <c r="V92"/>
      <c r="W92"/>
      <c r="X92"/>
      <c r="Y92"/>
      <c r="Z92"/>
      <c r="AA92"/>
      <c r="AB92"/>
      <c r="AC92"/>
      <c r="AD92"/>
      <c r="AE92"/>
      <c r="AF92"/>
      <c r="AG92"/>
      <c r="AH92"/>
      <c r="AI92"/>
    </row>
    <row r="93" spans="2:35" ht="15" customHeight="1" x14ac:dyDescent="0.25">
      <c r="B93" s="31"/>
      <c r="C93" s="31"/>
      <c r="D93" s="31"/>
      <c r="E93" s="31"/>
      <c r="F93" s="31"/>
      <c r="G93" s="31"/>
      <c r="H93" s="31"/>
      <c r="I93" s="31"/>
      <c r="J93" s="31"/>
      <c r="K93" s="31"/>
      <c r="L93" s="31"/>
      <c r="M93"/>
      <c r="N93"/>
      <c r="O93"/>
      <c r="P93"/>
      <c r="Q93"/>
      <c r="R93"/>
      <c r="S93"/>
      <c r="T93"/>
      <c r="U93"/>
      <c r="V93"/>
      <c r="W93"/>
      <c r="X93"/>
      <c r="Y93"/>
      <c r="Z93"/>
      <c r="AA93"/>
      <c r="AB93"/>
      <c r="AC93"/>
      <c r="AD93"/>
      <c r="AE93"/>
      <c r="AF93"/>
      <c r="AG93"/>
      <c r="AH93"/>
      <c r="AI93"/>
    </row>
    <row r="94" spans="2:35" ht="15" customHeight="1" x14ac:dyDescent="0.25">
      <c r="B94" s="31"/>
      <c r="C94" s="31"/>
      <c r="D94" s="31"/>
      <c r="E94" s="31"/>
      <c r="F94" s="31"/>
      <c r="G94" s="31"/>
      <c r="H94" s="31"/>
      <c r="I94" s="31"/>
      <c r="J94" s="31"/>
      <c r="K94" s="31"/>
      <c r="L94" s="31"/>
      <c r="M94"/>
      <c r="N94"/>
      <c r="O94"/>
      <c r="P94"/>
      <c r="Q94"/>
      <c r="R94"/>
      <c r="S94"/>
      <c r="T94"/>
      <c r="U94"/>
      <c r="V94"/>
      <c r="W94"/>
      <c r="X94"/>
      <c r="Y94"/>
      <c r="Z94"/>
      <c r="AA94"/>
      <c r="AB94"/>
      <c r="AC94"/>
      <c r="AD94"/>
      <c r="AE94"/>
      <c r="AF94"/>
      <c r="AG94"/>
      <c r="AH94"/>
      <c r="AI94"/>
    </row>
    <row r="95" spans="2:35" ht="15" customHeight="1" x14ac:dyDescent="0.25">
      <c r="B95" s="31"/>
      <c r="C95" s="31"/>
      <c r="D95" s="31"/>
      <c r="E95" s="31"/>
      <c r="F95" s="31"/>
      <c r="G95" s="31"/>
      <c r="H95" s="31"/>
      <c r="I95" s="31"/>
      <c r="J95" s="31"/>
      <c r="K95" s="31"/>
      <c r="L95" s="31"/>
      <c r="M95"/>
      <c r="N95"/>
      <c r="O95"/>
      <c r="P95"/>
      <c r="Q95"/>
      <c r="R95"/>
      <c r="S95"/>
      <c r="T95"/>
      <c r="U95"/>
      <c r="V95"/>
      <c r="W95"/>
      <c r="X95"/>
      <c r="Y95"/>
      <c r="Z95"/>
      <c r="AA95"/>
      <c r="AB95"/>
      <c r="AC95"/>
      <c r="AD95"/>
      <c r="AE95"/>
      <c r="AF95"/>
      <c r="AG95"/>
      <c r="AH95"/>
      <c r="AI95"/>
    </row>
    <row r="96" spans="2:35" ht="15" customHeight="1" x14ac:dyDescent="0.25">
      <c r="B96" s="31"/>
      <c r="C96" s="31"/>
      <c r="D96" s="31"/>
      <c r="E96" s="31"/>
      <c r="F96" s="31"/>
      <c r="G96" s="31"/>
      <c r="H96" s="31"/>
      <c r="I96" s="31"/>
      <c r="J96" s="31"/>
      <c r="K96" s="31"/>
      <c r="L96" s="31"/>
      <c r="M96"/>
      <c r="N96"/>
      <c r="O96"/>
      <c r="P96"/>
      <c r="Q96"/>
      <c r="R96"/>
      <c r="S96"/>
      <c r="T96"/>
      <c r="U96"/>
      <c r="V96"/>
      <c r="W96"/>
      <c r="X96"/>
      <c r="Y96"/>
      <c r="Z96"/>
      <c r="AA96"/>
      <c r="AB96"/>
      <c r="AC96"/>
      <c r="AD96"/>
      <c r="AE96"/>
      <c r="AF96"/>
      <c r="AG96"/>
      <c r="AH96"/>
      <c r="AI96"/>
    </row>
    <row r="97" spans="2:35" ht="15" customHeight="1" x14ac:dyDescent="0.25">
      <c r="B97" s="31"/>
      <c r="C97" s="31"/>
      <c r="D97" s="31"/>
      <c r="E97" s="31"/>
      <c r="F97" s="31"/>
      <c r="G97" s="31"/>
      <c r="H97" s="31"/>
      <c r="I97" s="31"/>
      <c r="J97" s="31"/>
      <c r="K97" s="31"/>
      <c r="L97" s="31"/>
      <c r="M97"/>
      <c r="N97"/>
      <c r="O97"/>
      <c r="P97"/>
      <c r="Q97"/>
      <c r="R97"/>
      <c r="S97"/>
      <c r="T97"/>
      <c r="U97"/>
      <c r="V97"/>
      <c r="W97"/>
      <c r="X97"/>
      <c r="Y97"/>
      <c r="Z97"/>
      <c r="AA97"/>
      <c r="AB97"/>
      <c r="AC97"/>
      <c r="AD97"/>
      <c r="AE97"/>
      <c r="AF97"/>
      <c r="AG97"/>
      <c r="AH97"/>
      <c r="AI97"/>
    </row>
    <row r="98" spans="2:35" ht="15" customHeight="1" x14ac:dyDescent="0.25">
      <c r="B98" s="31"/>
      <c r="C98" s="31"/>
      <c r="D98" s="31"/>
      <c r="E98" s="31"/>
      <c r="F98" s="31"/>
      <c r="G98" s="31"/>
      <c r="H98" s="31"/>
      <c r="I98" s="31"/>
      <c r="J98" s="31"/>
      <c r="K98" s="31"/>
      <c r="L98" s="31"/>
      <c r="M98"/>
      <c r="N98"/>
      <c r="O98"/>
      <c r="P98"/>
      <c r="Q98"/>
      <c r="R98"/>
      <c r="S98"/>
      <c r="T98"/>
      <c r="U98"/>
      <c r="V98"/>
      <c r="W98"/>
      <c r="X98"/>
      <c r="Y98"/>
      <c r="Z98"/>
      <c r="AA98"/>
      <c r="AB98"/>
      <c r="AC98"/>
      <c r="AD98"/>
      <c r="AE98"/>
      <c r="AF98"/>
      <c r="AG98"/>
      <c r="AH98"/>
      <c r="AI98"/>
    </row>
    <row r="99" spans="2:35" ht="15" customHeight="1" x14ac:dyDescent="0.25">
      <c r="B99" s="31"/>
      <c r="C99" s="31"/>
      <c r="D99" s="31"/>
      <c r="E99" s="31"/>
      <c r="F99" s="31"/>
      <c r="G99" s="31"/>
      <c r="H99" s="31"/>
      <c r="I99" s="31"/>
      <c r="J99" s="31"/>
      <c r="K99" s="31"/>
      <c r="L99" s="31"/>
      <c r="M99"/>
      <c r="N99"/>
      <c r="O99"/>
      <c r="P99"/>
      <c r="Q99"/>
      <c r="R99"/>
      <c r="S99"/>
      <c r="T99"/>
      <c r="U99"/>
      <c r="V99"/>
      <c r="W99"/>
      <c r="X99"/>
      <c r="Y99"/>
      <c r="Z99"/>
      <c r="AA99"/>
      <c r="AB99"/>
      <c r="AC99"/>
      <c r="AD99"/>
      <c r="AE99"/>
      <c r="AF99"/>
      <c r="AG99"/>
      <c r="AH99"/>
      <c r="AI99"/>
    </row>
    <row r="100" spans="2:35" ht="15" customHeight="1" x14ac:dyDescent="0.25">
      <c r="B100" s="31"/>
      <c r="C100" s="31"/>
      <c r="D100" s="31"/>
      <c r="E100" s="31"/>
      <c r="F100" s="31"/>
      <c r="G100" s="31"/>
      <c r="H100" s="31"/>
      <c r="I100" s="31"/>
      <c r="J100" s="31"/>
      <c r="K100" s="31"/>
      <c r="L100" s="31"/>
      <c r="M100"/>
      <c r="N100"/>
      <c r="O100"/>
      <c r="P100"/>
      <c r="Q100"/>
      <c r="R100"/>
      <c r="S100"/>
      <c r="T100"/>
      <c r="U100"/>
      <c r="V100"/>
      <c r="W100"/>
      <c r="X100"/>
      <c r="Y100"/>
      <c r="Z100"/>
      <c r="AA100"/>
      <c r="AB100"/>
      <c r="AC100"/>
      <c r="AD100"/>
      <c r="AE100"/>
      <c r="AF100"/>
      <c r="AG100"/>
      <c r="AH100"/>
      <c r="AI100"/>
    </row>
    <row r="101" spans="2:35" ht="15" customHeight="1" x14ac:dyDescent="0.25">
      <c r="B101" s="31"/>
      <c r="C101" s="31"/>
      <c r="D101" s="31"/>
      <c r="E101" s="31"/>
      <c r="F101" s="31"/>
      <c r="G101" s="31"/>
      <c r="H101" s="31"/>
      <c r="I101" s="31"/>
      <c r="J101" s="31"/>
      <c r="K101" s="31"/>
      <c r="L101" s="31"/>
      <c r="M101"/>
      <c r="N101"/>
      <c r="O101"/>
      <c r="P101"/>
      <c r="Q101"/>
      <c r="R101"/>
      <c r="S101"/>
      <c r="T101"/>
      <c r="U101"/>
      <c r="V101"/>
      <c r="W101"/>
      <c r="X101"/>
      <c r="Y101"/>
      <c r="Z101"/>
      <c r="AA101"/>
      <c r="AB101"/>
      <c r="AC101"/>
      <c r="AD101"/>
      <c r="AE101"/>
      <c r="AF101"/>
      <c r="AG101"/>
      <c r="AH101"/>
      <c r="AI101"/>
    </row>
  </sheetData>
  <mergeCells count="1">
    <mergeCell ref="J1:K1"/>
  </mergeCells>
  <conditionalFormatting sqref="B1">
    <cfRule type="cellIs" dxfId="26" priority="1" operator="equal">
      <formula>"Incomplete"</formula>
    </cfRule>
    <cfRule type="cellIs" dxfId="25" priority="2" operator="equal">
      <formula>"Flag for Review"</formula>
    </cfRule>
    <cfRule type="cellIs" dxfId="24"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J1" location="'Point Grid'!A8" display="Return to Point Grid"/>
    <hyperlink ref="J1:K1" location="'Point Grid'!A1" display="Return to Point Grid"/>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K101"/>
  <sheetViews>
    <sheetView zoomScaleNormal="100" workbookViewId="0"/>
  </sheetViews>
  <sheetFormatPr defaultColWidth="9.140625" defaultRowHeight="15" x14ac:dyDescent="0.25"/>
  <cols>
    <col min="1" max="1" width="9.140625" style="21"/>
    <col min="2" max="2" width="16" style="21" bestFit="1" customWidth="1"/>
    <col min="3" max="10" width="11.140625" style="21" customWidth="1"/>
    <col min="11" max="16384" width="9.140625" style="21"/>
  </cols>
  <sheetData>
    <row r="1" spans="1:37" x14ac:dyDescent="0.25">
      <c r="A1" s="7">
        <v>23</v>
      </c>
      <c r="B1" s="27" t="s">
        <v>12</v>
      </c>
      <c r="C1" s="20"/>
      <c r="D1" s="20"/>
      <c r="E1" s="20"/>
      <c r="F1" s="20"/>
      <c r="G1" s="20"/>
      <c r="H1" s="20"/>
      <c r="I1" s="405" t="s">
        <v>24</v>
      </c>
      <c r="J1" s="406"/>
      <c r="L1"/>
      <c r="M1"/>
      <c r="N1"/>
      <c r="O1"/>
      <c r="P1"/>
      <c r="Q1"/>
      <c r="R1"/>
      <c r="S1"/>
      <c r="T1"/>
      <c r="U1"/>
      <c r="V1"/>
      <c r="W1"/>
      <c r="X1"/>
      <c r="Y1"/>
      <c r="Z1"/>
      <c r="AA1"/>
      <c r="AB1"/>
      <c r="AC1"/>
      <c r="AD1"/>
      <c r="AE1"/>
      <c r="AF1"/>
      <c r="AG1"/>
      <c r="AH1"/>
      <c r="AI1"/>
      <c r="AJ1"/>
      <c r="AK1"/>
    </row>
    <row r="2" spans="1:37" x14ac:dyDescent="0.25">
      <c r="A2" s="22"/>
      <c r="B2" s="19"/>
      <c r="C2" s="19"/>
      <c r="D2" s="19"/>
      <c r="E2" s="19"/>
      <c r="F2" s="19"/>
      <c r="G2" s="19"/>
      <c r="H2" s="19"/>
      <c r="I2" s="19"/>
      <c r="J2" s="23"/>
      <c r="L2"/>
      <c r="M2"/>
      <c r="N2"/>
      <c r="O2"/>
      <c r="P2"/>
      <c r="Q2"/>
      <c r="R2"/>
      <c r="S2"/>
      <c r="T2"/>
      <c r="U2"/>
      <c r="V2"/>
      <c r="W2"/>
      <c r="X2"/>
      <c r="Y2"/>
      <c r="Z2"/>
      <c r="AA2"/>
      <c r="AB2"/>
      <c r="AC2"/>
      <c r="AD2"/>
      <c r="AE2"/>
      <c r="AF2"/>
      <c r="AG2"/>
      <c r="AH2"/>
      <c r="AI2"/>
      <c r="AJ2"/>
      <c r="AK2"/>
    </row>
    <row r="3" spans="1:37" x14ac:dyDescent="0.25">
      <c r="A3" s="8" t="s">
        <v>13</v>
      </c>
      <c r="B3" s="17"/>
      <c r="C3" s="17"/>
      <c r="D3" s="17"/>
      <c r="E3" s="17"/>
      <c r="F3" s="17"/>
      <c r="G3" s="17"/>
      <c r="H3" s="17"/>
      <c r="I3" s="17"/>
      <c r="J3" s="18"/>
      <c r="K3" s="31"/>
      <c r="L3"/>
      <c r="M3"/>
      <c r="N3"/>
      <c r="O3"/>
      <c r="P3"/>
      <c r="Q3"/>
      <c r="R3"/>
      <c r="S3"/>
      <c r="T3"/>
      <c r="U3"/>
      <c r="V3"/>
      <c r="W3"/>
      <c r="X3"/>
      <c r="Y3"/>
      <c r="Z3"/>
      <c r="AA3"/>
      <c r="AB3"/>
      <c r="AC3"/>
      <c r="AD3"/>
      <c r="AE3"/>
      <c r="AF3"/>
      <c r="AG3"/>
      <c r="AH3"/>
      <c r="AI3"/>
      <c r="AJ3"/>
      <c r="AK3"/>
    </row>
    <row r="4" spans="1:37" x14ac:dyDescent="0.25">
      <c r="A4" s="9">
        <f>INDEX('Point Grid'!B:B,MATCH(A1,'Point Grid'!A:A,0))</f>
        <v>3</v>
      </c>
      <c r="B4" s="17"/>
      <c r="C4" s="17"/>
      <c r="D4" s="17"/>
      <c r="E4" s="17"/>
      <c r="F4" s="17"/>
      <c r="G4" s="17"/>
      <c r="H4" s="17"/>
      <c r="I4" s="17"/>
      <c r="J4" s="18"/>
      <c r="K4" s="31"/>
      <c r="L4"/>
      <c r="M4"/>
      <c r="N4"/>
      <c r="O4"/>
      <c r="P4"/>
      <c r="Q4"/>
      <c r="R4"/>
      <c r="S4"/>
      <c r="T4"/>
      <c r="U4"/>
      <c r="V4"/>
      <c r="W4"/>
      <c r="X4"/>
      <c r="Y4"/>
      <c r="Z4"/>
      <c r="AA4"/>
      <c r="AB4"/>
      <c r="AC4"/>
      <c r="AD4"/>
      <c r="AE4"/>
      <c r="AF4"/>
      <c r="AG4"/>
      <c r="AH4"/>
      <c r="AI4"/>
      <c r="AJ4"/>
      <c r="AK4"/>
    </row>
    <row r="5" spans="1:37" x14ac:dyDescent="0.25">
      <c r="A5" s="16"/>
      <c r="B5" s="17"/>
      <c r="C5" s="17"/>
      <c r="D5" s="17"/>
      <c r="E5" s="17"/>
      <c r="F5" s="17"/>
      <c r="G5" s="17"/>
      <c r="H5" s="17"/>
      <c r="I5" s="17"/>
      <c r="J5" s="18"/>
      <c r="K5" s="31"/>
      <c r="L5"/>
      <c r="M5"/>
      <c r="N5"/>
      <c r="O5"/>
      <c r="P5"/>
      <c r="Q5"/>
      <c r="R5"/>
      <c r="S5"/>
      <c r="T5"/>
      <c r="U5"/>
      <c r="V5"/>
      <c r="W5"/>
      <c r="X5"/>
      <c r="Y5"/>
      <c r="Z5"/>
      <c r="AA5"/>
      <c r="AB5"/>
      <c r="AC5"/>
      <c r="AD5"/>
      <c r="AE5"/>
      <c r="AF5"/>
      <c r="AG5"/>
      <c r="AH5"/>
      <c r="AI5"/>
      <c r="AJ5"/>
      <c r="AK5"/>
    </row>
    <row r="6" spans="1:37" ht="15" customHeight="1" x14ac:dyDescent="0.25">
      <c r="A6" s="25" t="s">
        <v>2</v>
      </c>
      <c r="B6" s="17" t="s">
        <v>195</v>
      </c>
      <c r="C6" s="17"/>
      <c r="D6" s="17"/>
      <c r="E6" s="17"/>
      <c r="F6" s="17"/>
      <c r="G6" s="17"/>
      <c r="H6" s="17"/>
      <c r="I6" s="17"/>
      <c r="J6" s="18"/>
      <c r="K6" s="31"/>
      <c r="L6"/>
      <c r="M6"/>
      <c r="N6"/>
      <c r="O6"/>
      <c r="P6"/>
      <c r="Q6"/>
      <c r="R6"/>
      <c r="S6"/>
      <c r="T6"/>
      <c r="U6"/>
      <c r="V6"/>
      <c r="W6"/>
      <c r="X6"/>
      <c r="Y6"/>
      <c r="Z6"/>
      <c r="AA6"/>
      <c r="AB6"/>
      <c r="AC6"/>
      <c r="AD6"/>
      <c r="AE6"/>
      <c r="AF6"/>
      <c r="AG6"/>
      <c r="AH6"/>
      <c r="AI6"/>
      <c r="AJ6"/>
      <c r="AK6"/>
    </row>
    <row r="7" spans="1:37" ht="15" customHeight="1" thickBot="1" x14ac:dyDescent="0.3">
      <c r="A7" s="9">
        <f>INDEX('Point Grid'!$C$8:$I$54,MATCH($A$1,'Point Grid'!$A$8:$A$54,0),MATCH(A6,'Point Grid'!$C$7:$I$7,0))</f>
        <v>0.5</v>
      </c>
      <c r="B7" s="17" t="s">
        <v>196</v>
      </c>
      <c r="C7" s="17"/>
      <c r="D7" s="17"/>
      <c r="E7" s="17"/>
      <c r="F7" s="17"/>
      <c r="G7" s="17"/>
      <c r="H7" s="17"/>
      <c r="I7" s="17"/>
      <c r="J7" s="18"/>
      <c r="K7" s="31"/>
      <c r="L7"/>
      <c r="M7"/>
      <c r="N7"/>
      <c r="O7"/>
      <c r="P7"/>
      <c r="Q7"/>
      <c r="R7"/>
      <c r="S7"/>
      <c r="T7"/>
      <c r="U7"/>
      <c r="V7"/>
      <c r="W7"/>
      <c r="X7"/>
      <c r="Y7"/>
      <c r="Z7"/>
      <c r="AA7"/>
      <c r="AB7"/>
      <c r="AC7"/>
      <c r="AD7"/>
      <c r="AE7"/>
      <c r="AF7"/>
      <c r="AG7"/>
      <c r="AH7"/>
      <c r="AI7"/>
      <c r="AJ7"/>
      <c r="AK7"/>
    </row>
    <row r="8" spans="1:37" ht="15.75" thickBot="1" x14ac:dyDescent="0.3">
      <c r="A8" s="5"/>
      <c r="B8" s="17"/>
      <c r="C8" s="28"/>
      <c r="D8" s="28"/>
      <c r="E8" s="28"/>
      <c r="F8" s="28"/>
      <c r="G8" s="28"/>
      <c r="H8" s="28"/>
      <c r="I8" s="28"/>
      <c r="J8" s="18"/>
      <c r="K8" s="31"/>
      <c r="L8"/>
      <c r="M8"/>
      <c r="N8"/>
      <c r="O8"/>
      <c r="P8"/>
      <c r="Q8"/>
      <c r="R8"/>
      <c r="S8"/>
      <c r="T8"/>
      <c r="U8"/>
      <c r="V8"/>
      <c r="W8"/>
      <c r="X8"/>
      <c r="Y8"/>
      <c r="Z8"/>
      <c r="AA8"/>
      <c r="AB8"/>
      <c r="AC8"/>
      <c r="AD8"/>
      <c r="AE8"/>
      <c r="AF8"/>
      <c r="AG8"/>
      <c r="AH8"/>
      <c r="AI8"/>
      <c r="AJ8"/>
      <c r="AK8"/>
    </row>
    <row r="9" spans="1:37" x14ac:dyDescent="0.25">
      <c r="A9" s="25"/>
      <c r="B9" s="17"/>
      <c r="C9" s="17"/>
      <c r="D9" s="17"/>
      <c r="E9" s="17"/>
      <c r="F9" s="17"/>
      <c r="G9" s="17"/>
      <c r="H9" s="17"/>
      <c r="I9" s="17"/>
      <c r="J9" s="18"/>
      <c r="K9" s="31"/>
      <c r="L9"/>
      <c r="M9"/>
      <c r="N9"/>
      <c r="O9"/>
      <c r="P9"/>
      <c r="Q9"/>
      <c r="R9"/>
      <c r="S9"/>
      <c r="T9"/>
      <c r="U9"/>
      <c r="V9"/>
      <c r="W9"/>
      <c r="X9"/>
      <c r="Y9"/>
      <c r="Z9"/>
      <c r="AA9"/>
      <c r="AB9"/>
      <c r="AC9"/>
      <c r="AD9"/>
      <c r="AE9"/>
      <c r="AF9"/>
      <c r="AG9"/>
      <c r="AH9"/>
      <c r="AI9"/>
      <c r="AJ9"/>
      <c r="AK9"/>
    </row>
    <row r="10" spans="1:37" x14ac:dyDescent="0.25">
      <c r="A10" s="25" t="s">
        <v>3</v>
      </c>
      <c r="B10" s="17" t="s">
        <v>418</v>
      </c>
      <c r="C10" s="17"/>
      <c r="D10" s="17"/>
      <c r="E10" s="17"/>
      <c r="F10" s="17"/>
      <c r="G10" s="17"/>
      <c r="H10" s="17"/>
      <c r="I10" s="17"/>
      <c r="J10" s="18"/>
      <c r="K10" s="31"/>
      <c r="L10"/>
      <c r="M10"/>
      <c r="N10"/>
      <c r="O10"/>
      <c r="P10"/>
      <c r="Q10"/>
      <c r="R10"/>
      <c r="S10"/>
      <c r="T10"/>
      <c r="U10"/>
      <c r="V10"/>
      <c r="W10"/>
      <c r="X10"/>
      <c r="Y10"/>
      <c r="Z10"/>
      <c r="AA10"/>
      <c r="AB10"/>
      <c r="AC10"/>
      <c r="AD10"/>
      <c r="AE10"/>
      <c r="AF10"/>
      <c r="AG10"/>
      <c r="AH10"/>
      <c r="AI10"/>
      <c r="AJ10"/>
      <c r="AK10"/>
    </row>
    <row r="11" spans="1:37" ht="15.75" thickBot="1" x14ac:dyDescent="0.3">
      <c r="A11" s="9">
        <f>INDEX('Point Grid'!$C$8:$I$54,MATCH($A$1,'Point Grid'!$A$8:$A$54,0),MATCH(A10,'Point Grid'!$C$7:$I$7,0))</f>
        <v>1</v>
      </c>
      <c r="B11" s="17" t="s">
        <v>419</v>
      </c>
      <c r="C11" s="17"/>
      <c r="D11" s="17"/>
      <c r="E11" s="17"/>
      <c r="F11" s="17"/>
      <c r="G11" s="17"/>
      <c r="H11" s="17"/>
      <c r="I11" s="17"/>
      <c r="J11" s="18"/>
      <c r="K11" s="31"/>
      <c r="L11"/>
      <c r="M11"/>
      <c r="N11"/>
      <c r="O11"/>
      <c r="P11"/>
      <c r="Q11"/>
      <c r="R11"/>
      <c r="S11"/>
      <c r="T11"/>
      <c r="U11"/>
      <c r="V11"/>
      <c r="W11"/>
      <c r="X11"/>
      <c r="Y11"/>
      <c r="Z11"/>
      <c r="AA11"/>
      <c r="AB11"/>
      <c r="AC11"/>
      <c r="AD11"/>
      <c r="AE11"/>
      <c r="AF11"/>
      <c r="AG11"/>
      <c r="AH11"/>
      <c r="AI11"/>
      <c r="AJ11"/>
      <c r="AK11"/>
    </row>
    <row r="12" spans="1:37" ht="15.75" thickBot="1" x14ac:dyDescent="0.3">
      <c r="A12" s="5"/>
      <c r="B12" s="17"/>
      <c r="C12" s="28"/>
      <c r="D12" s="28"/>
      <c r="E12" s="28"/>
      <c r="F12" s="28"/>
      <c r="G12" s="28"/>
      <c r="H12" s="28"/>
      <c r="I12" s="28"/>
      <c r="J12" s="18"/>
      <c r="K12" s="31"/>
      <c r="L12"/>
      <c r="M12"/>
      <c r="N12"/>
      <c r="O12"/>
      <c r="P12"/>
      <c r="Q12"/>
      <c r="R12"/>
      <c r="S12"/>
      <c r="T12"/>
      <c r="U12"/>
      <c r="V12"/>
      <c r="W12"/>
      <c r="X12"/>
      <c r="Y12"/>
      <c r="Z12"/>
      <c r="AA12"/>
      <c r="AB12"/>
      <c r="AC12"/>
      <c r="AD12"/>
      <c r="AE12"/>
      <c r="AF12"/>
      <c r="AG12"/>
      <c r="AH12"/>
      <c r="AI12"/>
      <c r="AJ12"/>
      <c r="AK12"/>
    </row>
    <row r="13" spans="1:37" x14ac:dyDescent="0.25">
      <c r="A13" s="25"/>
      <c r="B13" s="17"/>
      <c r="C13" s="28"/>
      <c r="D13" s="28"/>
      <c r="E13" s="28"/>
      <c r="F13" s="28"/>
      <c r="G13" s="28"/>
      <c r="H13" s="28"/>
      <c r="I13" s="28"/>
      <c r="J13" s="18"/>
      <c r="K13" s="31"/>
      <c r="L13"/>
      <c r="M13"/>
      <c r="N13"/>
      <c r="O13"/>
      <c r="P13"/>
      <c r="Q13"/>
      <c r="R13"/>
      <c r="S13"/>
      <c r="T13"/>
      <c r="U13"/>
      <c r="V13"/>
      <c r="W13"/>
      <c r="X13"/>
      <c r="Y13"/>
      <c r="Z13"/>
      <c r="AA13"/>
      <c r="AB13"/>
      <c r="AC13"/>
      <c r="AD13"/>
      <c r="AE13"/>
      <c r="AF13"/>
      <c r="AG13"/>
      <c r="AH13"/>
      <c r="AI13"/>
      <c r="AJ13"/>
      <c r="AK13"/>
    </row>
    <row r="14" spans="1:37" x14ac:dyDescent="0.25">
      <c r="A14" s="25" t="s">
        <v>4</v>
      </c>
      <c r="B14" s="103" t="s">
        <v>180</v>
      </c>
      <c r="C14" s="103"/>
      <c r="D14" s="227" t="s">
        <v>170</v>
      </c>
      <c r="E14" s="149" t="s">
        <v>181</v>
      </c>
      <c r="F14" s="228">
        <v>2023</v>
      </c>
      <c r="G14" s="103" t="s">
        <v>198</v>
      </c>
      <c r="H14" s="103"/>
      <c r="I14" s="103"/>
      <c r="J14" s="18"/>
      <c r="K14" s="31"/>
      <c r="L14"/>
      <c r="M14"/>
      <c r="N14"/>
      <c r="O14"/>
      <c r="P14"/>
      <c r="Q14"/>
      <c r="R14"/>
      <c r="S14"/>
      <c r="T14"/>
      <c r="U14"/>
      <c r="V14"/>
      <c r="W14"/>
      <c r="X14"/>
      <c r="Y14"/>
      <c r="Z14"/>
      <c r="AA14"/>
      <c r="AB14"/>
      <c r="AC14"/>
      <c r="AD14"/>
      <c r="AE14"/>
      <c r="AF14"/>
      <c r="AG14"/>
      <c r="AH14"/>
      <c r="AI14"/>
      <c r="AJ14"/>
      <c r="AK14"/>
    </row>
    <row r="15" spans="1:37" ht="15.75" thickBot="1" x14ac:dyDescent="0.3">
      <c r="A15" s="9">
        <f>INDEX('Point Grid'!$C$8:$I$54,MATCH($A$1,'Point Grid'!$A$8:$A$54,0),MATCH(A14,'Point Grid'!$C$7:$I$7,0))</f>
        <v>1.5</v>
      </c>
      <c r="B15" s="103"/>
      <c r="C15" s="103"/>
      <c r="D15" s="103"/>
      <c r="E15" s="103"/>
      <c r="F15" s="103"/>
      <c r="G15" s="103"/>
      <c r="H15" s="103"/>
      <c r="I15" s="103"/>
      <c r="J15" s="18"/>
      <c r="K15" s="31"/>
      <c r="L15"/>
      <c r="M15"/>
      <c r="N15"/>
      <c r="O15"/>
      <c r="P15"/>
      <c r="Q15"/>
      <c r="R15"/>
      <c r="S15"/>
      <c r="T15"/>
      <c r="U15"/>
      <c r="V15"/>
      <c r="W15"/>
      <c r="X15"/>
      <c r="Y15"/>
      <c r="Z15"/>
      <c r="AA15"/>
      <c r="AB15"/>
      <c r="AC15"/>
      <c r="AD15"/>
      <c r="AE15"/>
      <c r="AF15"/>
      <c r="AG15"/>
      <c r="AH15"/>
      <c r="AI15"/>
      <c r="AJ15"/>
      <c r="AK15"/>
    </row>
    <row r="16" spans="1:37" ht="15.75" thickBot="1" x14ac:dyDescent="0.3">
      <c r="A16" s="5"/>
      <c r="B16" s="103"/>
      <c r="C16" s="103"/>
      <c r="D16" s="103"/>
      <c r="E16" s="103"/>
      <c r="F16" s="103"/>
      <c r="G16" s="103"/>
      <c r="H16" s="103"/>
      <c r="I16" s="103"/>
      <c r="J16" s="18"/>
      <c r="K16" s="31"/>
      <c r="L16"/>
      <c r="M16"/>
      <c r="N16"/>
      <c r="O16"/>
      <c r="P16"/>
      <c r="Q16"/>
      <c r="R16"/>
      <c r="S16"/>
      <c r="T16"/>
      <c r="U16"/>
      <c r="V16"/>
      <c r="W16"/>
      <c r="X16"/>
      <c r="Y16"/>
      <c r="Z16"/>
      <c r="AA16"/>
      <c r="AB16"/>
      <c r="AC16"/>
      <c r="AD16"/>
      <c r="AE16"/>
      <c r="AF16"/>
      <c r="AG16"/>
      <c r="AH16"/>
      <c r="AI16"/>
      <c r="AJ16"/>
      <c r="AK16"/>
    </row>
    <row r="17" spans="1:37" x14ac:dyDescent="0.25">
      <c r="A17" s="22"/>
      <c r="B17" s="209"/>
      <c r="C17" s="210"/>
      <c r="D17" s="210"/>
      <c r="E17" s="201" t="s">
        <v>109</v>
      </c>
      <c r="F17" s="149"/>
      <c r="G17" s="149"/>
      <c r="H17" s="149"/>
      <c r="I17" s="103"/>
      <c r="J17" s="18"/>
      <c r="K17" s="31"/>
      <c r="L17"/>
      <c r="M17"/>
      <c r="N17"/>
      <c r="O17"/>
      <c r="P17"/>
      <c r="Q17"/>
      <c r="R17"/>
      <c r="S17"/>
      <c r="T17"/>
      <c r="U17"/>
      <c r="V17"/>
      <c r="W17"/>
      <c r="X17"/>
      <c r="Y17"/>
      <c r="Z17"/>
      <c r="AA17"/>
      <c r="AB17"/>
      <c r="AC17"/>
      <c r="AD17"/>
      <c r="AE17"/>
      <c r="AF17"/>
      <c r="AG17"/>
      <c r="AH17"/>
      <c r="AI17"/>
      <c r="AJ17"/>
      <c r="AK17"/>
    </row>
    <row r="18" spans="1:37" ht="15" customHeight="1" x14ac:dyDescent="0.25">
      <c r="A18" s="22"/>
      <c r="B18" s="211"/>
      <c r="C18" s="212"/>
      <c r="D18" s="212"/>
      <c r="E18" s="213" t="s">
        <v>110</v>
      </c>
      <c r="F18" s="214"/>
      <c r="G18" s="214"/>
      <c r="H18" s="214"/>
      <c r="I18" s="103"/>
      <c r="J18" s="18"/>
      <c r="K18" s="31"/>
      <c r="L18"/>
      <c r="M18"/>
      <c r="N18"/>
      <c r="O18"/>
      <c r="P18"/>
      <c r="Q18"/>
      <c r="R18"/>
      <c r="S18"/>
      <c r="T18"/>
      <c r="U18"/>
      <c r="V18"/>
      <c r="W18"/>
      <c r="X18"/>
      <c r="Y18"/>
      <c r="Z18"/>
      <c r="AA18"/>
      <c r="AB18"/>
      <c r="AC18"/>
      <c r="AD18"/>
      <c r="AE18"/>
      <c r="AF18"/>
      <c r="AG18"/>
      <c r="AH18"/>
      <c r="AI18"/>
      <c r="AJ18"/>
      <c r="AK18"/>
    </row>
    <row r="19" spans="1:37" ht="15" customHeight="1" x14ac:dyDescent="0.25">
      <c r="A19" s="22"/>
      <c r="B19" s="215" t="s">
        <v>57</v>
      </c>
      <c r="C19" s="216" t="s">
        <v>197</v>
      </c>
      <c r="D19" s="216" t="s">
        <v>199</v>
      </c>
      <c r="E19" s="217" t="s">
        <v>200</v>
      </c>
      <c r="F19" s="149"/>
      <c r="G19" s="176" t="s">
        <v>164</v>
      </c>
      <c r="H19" s="218" t="s">
        <v>179</v>
      </c>
      <c r="I19" s="103"/>
      <c r="J19" s="18"/>
      <c r="K19" s="31"/>
      <c r="L19"/>
      <c r="M19"/>
      <c r="N19"/>
      <c r="O19"/>
      <c r="P19"/>
      <c r="Q19"/>
      <c r="R19"/>
      <c r="S19"/>
      <c r="T19"/>
      <c r="U19"/>
      <c r="V19"/>
      <c r="W19"/>
      <c r="X19"/>
      <c r="Y19"/>
      <c r="Z19"/>
      <c r="AA19"/>
      <c r="AB19"/>
      <c r="AC19"/>
      <c r="AD19"/>
      <c r="AE19"/>
      <c r="AF19"/>
      <c r="AG19"/>
      <c r="AH19"/>
      <c r="AI19"/>
      <c r="AJ19"/>
      <c r="AK19"/>
    </row>
    <row r="20" spans="1:37" ht="15" customHeight="1" x14ac:dyDescent="0.25">
      <c r="A20" s="22"/>
      <c r="B20" s="219">
        <v>2023</v>
      </c>
      <c r="C20" s="220">
        <v>7500</v>
      </c>
      <c r="D20" s="221">
        <v>1.5</v>
      </c>
      <c r="E20" s="222">
        <v>1.1025</v>
      </c>
      <c r="F20" s="103"/>
      <c r="G20" s="219">
        <v>2023</v>
      </c>
      <c r="H20" s="223">
        <v>19500</v>
      </c>
      <c r="I20" s="103"/>
      <c r="J20" s="18"/>
      <c r="K20" s="31"/>
      <c r="L20"/>
      <c r="M20"/>
      <c r="N20"/>
      <c r="O20"/>
      <c r="P20"/>
      <c r="Q20"/>
      <c r="R20"/>
      <c r="S20"/>
      <c r="T20"/>
      <c r="U20"/>
      <c r="V20"/>
      <c r="W20"/>
      <c r="X20"/>
      <c r="Y20"/>
      <c r="Z20"/>
      <c r="AA20"/>
      <c r="AB20"/>
      <c r="AC20"/>
      <c r="AD20"/>
      <c r="AE20"/>
      <c r="AF20"/>
      <c r="AG20"/>
      <c r="AH20"/>
      <c r="AI20"/>
      <c r="AJ20"/>
      <c r="AK20"/>
    </row>
    <row r="21" spans="1:37" ht="15" customHeight="1" x14ac:dyDescent="0.25">
      <c r="A21" s="22"/>
      <c r="B21" s="219">
        <v>2024</v>
      </c>
      <c r="C21" s="220">
        <v>5000</v>
      </c>
      <c r="D21" s="221">
        <v>3.9</v>
      </c>
      <c r="E21" s="222">
        <v>1.05</v>
      </c>
      <c r="F21" s="103"/>
      <c r="G21" s="219">
        <v>2024</v>
      </c>
      <c r="H21" s="223">
        <v>23000</v>
      </c>
      <c r="I21" s="103"/>
      <c r="J21" s="18"/>
      <c r="K21" s="31"/>
      <c r="L21"/>
      <c r="M21"/>
      <c r="N21"/>
      <c r="O21"/>
      <c r="P21"/>
      <c r="Q21"/>
      <c r="R21"/>
      <c r="S21"/>
      <c r="T21"/>
      <c r="U21"/>
      <c r="V21"/>
      <c r="W21"/>
      <c r="X21"/>
      <c r="Y21"/>
      <c r="Z21"/>
      <c r="AA21"/>
      <c r="AB21"/>
      <c r="AC21"/>
      <c r="AD21"/>
      <c r="AE21"/>
      <c r="AF21"/>
      <c r="AG21"/>
      <c r="AH21"/>
      <c r="AI21"/>
      <c r="AJ21"/>
      <c r="AK21"/>
    </row>
    <row r="22" spans="1:37" ht="15" customHeight="1" x14ac:dyDescent="0.25">
      <c r="A22" s="22"/>
      <c r="B22" s="224">
        <v>2025</v>
      </c>
      <c r="C22" s="216">
        <v>2400</v>
      </c>
      <c r="D22" s="225">
        <v>5</v>
      </c>
      <c r="E22" s="226">
        <v>1</v>
      </c>
      <c r="F22" s="103"/>
      <c r="G22" s="224">
        <v>2025</v>
      </c>
      <c r="H22" s="217">
        <v>20880</v>
      </c>
      <c r="I22" s="103"/>
      <c r="J22" s="18"/>
      <c r="K22" s="31"/>
      <c r="L22"/>
      <c r="M22"/>
      <c r="N22"/>
      <c r="O22"/>
      <c r="P22"/>
      <c r="Q22"/>
      <c r="R22"/>
      <c r="S22"/>
      <c r="T22"/>
      <c r="U22"/>
      <c r="V22"/>
      <c r="W22"/>
      <c r="X22"/>
      <c r="Y22"/>
      <c r="Z22"/>
      <c r="AA22"/>
      <c r="AB22"/>
      <c r="AC22"/>
      <c r="AD22"/>
      <c r="AE22"/>
      <c r="AF22"/>
      <c r="AG22"/>
      <c r="AH22"/>
      <c r="AI22"/>
      <c r="AJ22"/>
      <c r="AK22"/>
    </row>
    <row r="23" spans="1:37" ht="15" customHeight="1" x14ac:dyDescent="0.25">
      <c r="A23" s="22"/>
      <c r="B23" s="17"/>
      <c r="C23" s="17"/>
      <c r="D23" s="17"/>
      <c r="E23" s="17"/>
      <c r="F23" s="17"/>
      <c r="G23" s="17"/>
      <c r="H23" s="17"/>
      <c r="I23" s="17"/>
      <c r="J23" s="18"/>
      <c r="K23" s="31"/>
      <c r="L23"/>
      <c r="M23"/>
      <c r="N23"/>
      <c r="O23"/>
      <c r="P23"/>
      <c r="Q23"/>
      <c r="R23"/>
      <c r="S23"/>
      <c r="T23"/>
      <c r="U23"/>
      <c r="V23"/>
      <c r="W23"/>
      <c r="X23"/>
      <c r="Y23"/>
      <c r="Z23"/>
      <c r="AA23"/>
      <c r="AB23"/>
      <c r="AC23"/>
      <c r="AD23"/>
      <c r="AE23"/>
      <c r="AF23"/>
      <c r="AG23"/>
      <c r="AH23"/>
      <c r="AI23"/>
      <c r="AJ23"/>
      <c r="AK23"/>
    </row>
    <row r="24" spans="1:37" ht="15" customHeight="1" x14ac:dyDescent="0.25">
      <c r="A24" s="22"/>
      <c r="B24" s="229" t="s">
        <v>201</v>
      </c>
      <c r="C24" s="17"/>
      <c r="D24" s="17"/>
      <c r="E24" s="17"/>
      <c r="F24" s="17"/>
      <c r="G24" s="17"/>
      <c r="H24" s="17"/>
      <c r="I24" s="17"/>
      <c r="J24" s="18"/>
      <c r="K24" s="31"/>
      <c r="L24"/>
      <c r="M24"/>
      <c r="N24"/>
      <c r="O24"/>
      <c r="P24"/>
      <c r="Q24"/>
      <c r="R24"/>
      <c r="S24"/>
      <c r="T24"/>
      <c r="U24"/>
      <c r="V24"/>
      <c r="W24"/>
      <c r="X24"/>
      <c r="Y24"/>
      <c r="Z24"/>
      <c r="AA24"/>
      <c r="AB24"/>
      <c r="AC24"/>
      <c r="AD24"/>
      <c r="AE24"/>
      <c r="AF24"/>
      <c r="AG24"/>
      <c r="AH24"/>
      <c r="AI24"/>
      <c r="AJ24"/>
      <c r="AK24"/>
    </row>
    <row r="25" spans="1:37" ht="15" customHeight="1" x14ac:dyDescent="0.25">
      <c r="A25" s="22"/>
      <c r="B25" s="229" t="s">
        <v>202</v>
      </c>
      <c r="C25" s="17"/>
      <c r="D25" s="17"/>
      <c r="E25" s="17"/>
      <c r="F25" s="17"/>
      <c r="G25" s="17"/>
      <c r="H25" s="17"/>
      <c r="I25" s="17"/>
      <c r="J25" s="18"/>
      <c r="K25" s="31"/>
      <c r="L25"/>
      <c r="M25"/>
      <c r="N25"/>
      <c r="O25"/>
      <c r="P25"/>
      <c r="Q25"/>
      <c r="R25"/>
      <c r="S25"/>
      <c r="T25"/>
      <c r="U25"/>
      <c r="V25"/>
      <c r="W25"/>
      <c r="X25"/>
      <c r="Y25"/>
      <c r="Z25"/>
      <c r="AA25"/>
      <c r="AB25"/>
      <c r="AC25"/>
      <c r="AD25"/>
      <c r="AE25"/>
      <c r="AF25"/>
      <c r="AG25"/>
      <c r="AH25"/>
      <c r="AI25"/>
      <c r="AJ25"/>
      <c r="AK25"/>
    </row>
    <row r="26" spans="1:37" ht="15" customHeight="1" x14ac:dyDescent="0.25">
      <c r="A26" s="22"/>
      <c r="B26" s="17"/>
      <c r="C26" s="17"/>
      <c r="D26" s="17"/>
      <c r="E26" s="17"/>
      <c r="F26" s="17"/>
      <c r="G26" s="17"/>
      <c r="H26" s="17"/>
      <c r="I26" s="17"/>
      <c r="J26" s="18"/>
      <c r="K26" s="31"/>
      <c r="L26"/>
      <c r="M26"/>
      <c r="N26"/>
      <c r="O26"/>
      <c r="P26"/>
      <c r="Q26"/>
      <c r="R26"/>
      <c r="S26"/>
      <c r="T26"/>
      <c r="U26"/>
      <c r="V26"/>
      <c r="W26"/>
      <c r="X26"/>
      <c r="Y26"/>
      <c r="Z26"/>
      <c r="AA26"/>
      <c r="AB26"/>
      <c r="AC26"/>
      <c r="AD26"/>
      <c r="AE26"/>
      <c r="AF26"/>
      <c r="AG26"/>
      <c r="AH26"/>
      <c r="AI26"/>
      <c r="AJ26"/>
      <c r="AK26"/>
    </row>
    <row r="27" spans="1:37" ht="15" customHeight="1" x14ac:dyDescent="0.25">
      <c r="A27" s="22"/>
      <c r="B27" s="17"/>
      <c r="C27" s="17"/>
      <c r="D27" s="17"/>
      <c r="E27" s="17"/>
      <c r="F27" s="17"/>
      <c r="G27" s="17"/>
      <c r="H27" s="17"/>
      <c r="I27" s="17"/>
      <c r="J27" s="18"/>
      <c r="K27" s="31"/>
      <c r="L27"/>
      <c r="M27"/>
      <c r="N27"/>
      <c r="O27"/>
      <c r="P27"/>
      <c r="Q27"/>
      <c r="R27"/>
      <c r="S27"/>
      <c r="T27"/>
      <c r="U27"/>
      <c r="V27"/>
      <c r="W27"/>
      <c r="X27"/>
      <c r="Y27"/>
      <c r="Z27"/>
      <c r="AA27"/>
      <c r="AB27"/>
      <c r="AC27"/>
      <c r="AD27"/>
      <c r="AE27"/>
      <c r="AF27"/>
      <c r="AG27"/>
      <c r="AH27"/>
      <c r="AI27"/>
      <c r="AJ27"/>
      <c r="AK27"/>
    </row>
    <row r="28" spans="1:37" ht="15" customHeight="1" x14ac:dyDescent="0.25">
      <c r="A28" s="22"/>
      <c r="B28" s="17"/>
      <c r="C28" s="17"/>
      <c r="D28" s="17"/>
      <c r="E28" s="17"/>
      <c r="F28" s="17"/>
      <c r="G28" s="17"/>
      <c r="H28" s="17"/>
      <c r="I28" s="17"/>
      <c r="J28" s="18"/>
      <c r="K28" s="31"/>
      <c r="L28"/>
      <c r="M28"/>
      <c r="N28"/>
      <c r="O28"/>
      <c r="P28"/>
      <c r="Q28"/>
      <c r="R28"/>
      <c r="S28"/>
      <c r="T28"/>
      <c r="U28"/>
      <c r="V28"/>
      <c r="W28"/>
      <c r="X28"/>
      <c r="Y28"/>
      <c r="Z28"/>
      <c r="AA28"/>
      <c r="AB28"/>
      <c r="AC28"/>
      <c r="AD28"/>
      <c r="AE28"/>
      <c r="AF28"/>
      <c r="AG28"/>
      <c r="AH28"/>
      <c r="AI28"/>
      <c r="AJ28"/>
      <c r="AK28"/>
    </row>
    <row r="29" spans="1:37" ht="15" customHeight="1" x14ac:dyDescent="0.25">
      <c r="A29" s="22"/>
      <c r="B29" s="17"/>
      <c r="C29" s="17"/>
      <c r="D29" s="17"/>
      <c r="E29" s="17"/>
      <c r="F29" s="17"/>
      <c r="G29" s="17"/>
      <c r="H29" s="17"/>
      <c r="I29" s="17"/>
      <c r="J29" s="18"/>
      <c r="K29" s="31"/>
      <c r="L29"/>
      <c r="M29"/>
      <c r="N29"/>
      <c r="O29"/>
      <c r="P29"/>
      <c r="Q29"/>
      <c r="R29"/>
      <c r="S29"/>
      <c r="T29"/>
      <c r="U29"/>
      <c r="V29"/>
      <c r="W29"/>
      <c r="X29"/>
      <c r="Y29"/>
      <c r="Z29"/>
      <c r="AA29"/>
      <c r="AB29"/>
      <c r="AC29"/>
      <c r="AD29"/>
      <c r="AE29"/>
      <c r="AF29"/>
      <c r="AG29"/>
      <c r="AH29"/>
      <c r="AI29"/>
      <c r="AJ29"/>
      <c r="AK29"/>
    </row>
    <row r="30" spans="1:37" ht="15" customHeight="1" thickBot="1" x14ac:dyDescent="0.3">
      <c r="A30" s="24"/>
      <c r="B30" s="32"/>
      <c r="C30" s="32"/>
      <c r="D30" s="32"/>
      <c r="E30" s="32"/>
      <c r="F30" s="32"/>
      <c r="G30" s="32"/>
      <c r="H30" s="32"/>
      <c r="I30" s="32"/>
      <c r="J30" s="33"/>
      <c r="K30" s="31"/>
      <c r="L30"/>
      <c r="M30"/>
      <c r="N30"/>
      <c r="O30"/>
      <c r="P30"/>
      <c r="Q30"/>
      <c r="R30"/>
      <c r="S30"/>
      <c r="T30"/>
      <c r="U30"/>
      <c r="V30"/>
      <c r="W30"/>
      <c r="X30"/>
      <c r="Y30"/>
      <c r="Z30"/>
      <c r="AA30"/>
      <c r="AB30"/>
      <c r="AC30"/>
      <c r="AD30"/>
      <c r="AE30"/>
      <c r="AF30"/>
      <c r="AG30"/>
      <c r="AH30"/>
      <c r="AI30"/>
      <c r="AJ30"/>
      <c r="AK30"/>
    </row>
    <row r="31" spans="1:37" ht="15" customHeight="1" x14ac:dyDescent="0.25">
      <c r="B31" s="31"/>
      <c r="C31" s="31"/>
      <c r="D31" s="31"/>
      <c r="E31" s="31"/>
      <c r="F31" s="31"/>
      <c r="G31" s="31"/>
      <c r="H31" s="31"/>
      <c r="I31" s="31"/>
      <c r="J31" s="31"/>
      <c r="K31" s="31"/>
      <c r="L31"/>
      <c r="M31"/>
      <c r="N31"/>
      <c r="O31"/>
      <c r="P31"/>
      <c r="Q31"/>
      <c r="R31"/>
      <c r="S31"/>
      <c r="T31"/>
      <c r="U31"/>
      <c r="V31"/>
      <c r="W31"/>
      <c r="X31"/>
      <c r="Y31"/>
      <c r="Z31"/>
      <c r="AA31"/>
      <c r="AB31"/>
      <c r="AC31"/>
      <c r="AD31"/>
      <c r="AE31"/>
      <c r="AF31"/>
      <c r="AG31"/>
      <c r="AH31"/>
      <c r="AI31"/>
      <c r="AJ31"/>
      <c r="AK31"/>
    </row>
    <row r="32" spans="1:37" ht="15" customHeight="1" x14ac:dyDescent="0.25">
      <c r="K32" s="31"/>
      <c r="L32"/>
      <c r="M32"/>
      <c r="N32"/>
      <c r="O32"/>
      <c r="P32"/>
      <c r="Q32"/>
      <c r="R32"/>
      <c r="S32"/>
      <c r="T32"/>
      <c r="U32"/>
      <c r="V32"/>
      <c r="W32"/>
      <c r="X32"/>
      <c r="Y32"/>
      <c r="Z32"/>
      <c r="AA32"/>
      <c r="AB32"/>
      <c r="AC32"/>
      <c r="AD32"/>
      <c r="AE32"/>
      <c r="AF32"/>
      <c r="AG32"/>
      <c r="AH32"/>
      <c r="AI32"/>
      <c r="AJ32"/>
      <c r="AK32"/>
    </row>
    <row r="33" spans="2:37" ht="15" customHeight="1" x14ac:dyDescent="0.25">
      <c r="K33" s="31"/>
      <c r="L33"/>
      <c r="M33"/>
      <c r="N33"/>
      <c r="O33"/>
      <c r="P33"/>
      <c r="Q33"/>
      <c r="R33"/>
      <c r="S33"/>
      <c r="T33"/>
      <c r="U33"/>
      <c r="V33"/>
      <c r="W33"/>
      <c r="X33"/>
      <c r="Y33"/>
      <c r="Z33"/>
      <c r="AA33"/>
      <c r="AB33"/>
      <c r="AC33"/>
      <c r="AD33"/>
      <c r="AE33"/>
      <c r="AF33"/>
      <c r="AG33"/>
      <c r="AH33"/>
      <c r="AI33"/>
      <c r="AJ33"/>
      <c r="AK33"/>
    </row>
    <row r="34" spans="2:37" ht="15" customHeight="1" x14ac:dyDescent="0.25">
      <c r="K34" s="31"/>
      <c r="L34"/>
      <c r="M34"/>
      <c r="N34"/>
      <c r="O34"/>
      <c r="P34"/>
      <c r="Q34"/>
      <c r="R34"/>
      <c r="S34"/>
      <c r="T34"/>
      <c r="U34"/>
      <c r="V34"/>
      <c r="W34"/>
      <c r="X34"/>
      <c r="Y34"/>
      <c r="Z34"/>
      <c r="AA34"/>
      <c r="AB34"/>
      <c r="AC34"/>
      <c r="AD34"/>
      <c r="AE34"/>
      <c r="AF34"/>
      <c r="AG34"/>
      <c r="AH34"/>
      <c r="AI34"/>
      <c r="AJ34"/>
      <c r="AK34"/>
    </row>
    <row r="35" spans="2:37" ht="15" customHeight="1" x14ac:dyDescent="0.25">
      <c r="K35" s="31"/>
      <c r="L35"/>
      <c r="M35"/>
      <c r="N35"/>
      <c r="O35"/>
      <c r="P35"/>
      <c r="Q35"/>
      <c r="R35"/>
      <c r="S35"/>
      <c r="T35"/>
      <c r="U35"/>
      <c r="V35"/>
      <c r="W35"/>
      <c r="X35"/>
      <c r="Y35"/>
      <c r="Z35"/>
      <c r="AA35"/>
      <c r="AB35"/>
      <c r="AC35"/>
      <c r="AD35"/>
      <c r="AE35"/>
      <c r="AF35"/>
      <c r="AG35"/>
      <c r="AH35"/>
      <c r="AI35"/>
      <c r="AJ35"/>
      <c r="AK35"/>
    </row>
    <row r="36" spans="2:37" ht="15" customHeight="1" x14ac:dyDescent="0.25">
      <c r="K36" s="31"/>
      <c r="L36"/>
      <c r="M36"/>
      <c r="N36"/>
      <c r="O36"/>
      <c r="P36"/>
      <c r="Q36"/>
      <c r="R36"/>
      <c r="S36"/>
      <c r="T36"/>
      <c r="U36"/>
      <c r="V36"/>
      <c r="W36"/>
      <c r="X36"/>
      <c r="Y36"/>
      <c r="Z36"/>
      <c r="AA36"/>
      <c r="AB36"/>
      <c r="AC36"/>
      <c r="AD36"/>
      <c r="AE36"/>
      <c r="AF36"/>
      <c r="AG36"/>
      <c r="AH36"/>
      <c r="AI36"/>
      <c r="AJ36"/>
      <c r="AK36"/>
    </row>
    <row r="37" spans="2:37" ht="15" customHeight="1" x14ac:dyDescent="0.25">
      <c r="K37" s="31"/>
      <c r="L37"/>
      <c r="M37"/>
      <c r="N37"/>
      <c r="O37"/>
      <c r="P37"/>
      <c r="Q37"/>
      <c r="R37"/>
      <c r="S37"/>
      <c r="T37"/>
      <c r="U37"/>
      <c r="V37"/>
      <c r="W37"/>
      <c r="X37"/>
      <c r="Y37"/>
      <c r="Z37"/>
      <c r="AA37"/>
      <c r="AB37"/>
      <c r="AC37"/>
      <c r="AD37"/>
      <c r="AE37"/>
      <c r="AF37"/>
      <c r="AG37"/>
      <c r="AH37"/>
      <c r="AI37"/>
      <c r="AJ37"/>
      <c r="AK37"/>
    </row>
    <row r="38" spans="2:37" ht="15" customHeight="1" x14ac:dyDescent="0.25">
      <c r="K38" s="31"/>
      <c r="L38"/>
      <c r="M38"/>
      <c r="N38"/>
      <c r="O38"/>
      <c r="P38"/>
      <c r="Q38"/>
      <c r="R38"/>
      <c r="S38"/>
      <c r="T38"/>
      <c r="U38"/>
      <c r="V38"/>
      <c r="W38"/>
      <c r="X38"/>
      <c r="Y38"/>
      <c r="Z38"/>
      <c r="AA38"/>
      <c r="AB38"/>
      <c r="AC38"/>
      <c r="AD38"/>
      <c r="AE38"/>
      <c r="AF38"/>
      <c r="AG38"/>
      <c r="AH38"/>
      <c r="AI38"/>
      <c r="AJ38"/>
      <c r="AK38"/>
    </row>
    <row r="39" spans="2:37" ht="15" customHeight="1" x14ac:dyDescent="0.25">
      <c r="K39" s="31"/>
      <c r="L39"/>
      <c r="M39"/>
      <c r="N39"/>
      <c r="O39"/>
      <c r="P39"/>
      <c r="Q39"/>
      <c r="R39"/>
      <c r="S39"/>
      <c r="T39"/>
      <c r="U39"/>
      <c r="V39"/>
      <c r="W39"/>
      <c r="X39"/>
      <c r="Y39"/>
      <c r="Z39"/>
      <c r="AA39"/>
      <c r="AB39"/>
      <c r="AC39"/>
      <c r="AD39"/>
      <c r="AE39"/>
      <c r="AF39"/>
      <c r="AG39"/>
      <c r="AH39"/>
      <c r="AI39"/>
      <c r="AJ39"/>
      <c r="AK39"/>
    </row>
    <row r="40" spans="2:37" ht="15" customHeight="1" x14ac:dyDescent="0.25">
      <c r="K40" s="31"/>
      <c r="L40"/>
      <c r="M40"/>
      <c r="N40"/>
      <c r="O40"/>
      <c r="P40"/>
      <c r="Q40"/>
      <c r="R40"/>
      <c r="S40"/>
      <c r="T40"/>
      <c r="U40"/>
      <c r="V40"/>
      <c r="W40"/>
      <c r="X40"/>
      <c r="Y40"/>
      <c r="Z40"/>
      <c r="AA40"/>
      <c r="AB40"/>
      <c r="AC40"/>
      <c r="AD40"/>
      <c r="AE40"/>
      <c r="AF40"/>
      <c r="AG40"/>
      <c r="AH40"/>
      <c r="AI40"/>
      <c r="AJ40"/>
      <c r="AK40"/>
    </row>
    <row r="41" spans="2:37" ht="15" customHeight="1" x14ac:dyDescent="0.25">
      <c r="K41" s="31"/>
      <c r="L41"/>
      <c r="M41"/>
      <c r="N41"/>
      <c r="O41"/>
      <c r="P41"/>
      <c r="Q41"/>
      <c r="R41"/>
      <c r="S41"/>
      <c r="T41"/>
      <c r="U41"/>
      <c r="V41"/>
      <c r="W41"/>
      <c r="X41"/>
      <c r="Y41"/>
      <c r="Z41"/>
      <c r="AA41"/>
      <c r="AB41"/>
      <c r="AC41"/>
      <c r="AD41"/>
      <c r="AE41"/>
      <c r="AF41"/>
      <c r="AG41"/>
      <c r="AH41"/>
      <c r="AI41"/>
      <c r="AJ41"/>
      <c r="AK41"/>
    </row>
    <row r="42" spans="2:37" ht="15" customHeight="1" x14ac:dyDescent="0.25">
      <c r="K42" s="31"/>
      <c r="L42"/>
      <c r="M42"/>
      <c r="N42"/>
      <c r="O42"/>
      <c r="P42"/>
      <c r="Q42"/>
      <c r="R42"/>
      <c r="S42"/>
      <c r="T42"/>
      <c r="U42"/>
      <c r="V42"/>
      <c r="W42"/>
      <c r="X42"/>
      <c r="Y42"/>
      <c r="Z42"/>
      <c r="AA42"/>
      <c r="AB42"/>
      <c r="AC42"/>
      <c r="AD42"/>
      <c r="AE42"/>
      <c r="AF42"/>
      <c r="AG42"/>
      <c r="AH42"/>
      <c r="AI42"/>
      <c r="AJ42"/>
      <c r="AK42"/>
    </row>
    <row r="43" spans="2:37" ht="15" customHeight="1" x14ac:dyDescent="0.25">
      <c r="K43" s="31"/>
      <c r="L43"/>
      <c r="M43"/>
      <c r="N43"/>
      <c r="O43"/>
      <c r="P43"/>
      <c r="Q43"/>
      <c r="R43"/>
      <c r="S43"/>
      <c r="T43"/>
      <c r="U43"/>
      <c r="V43"/>
      <c r="W43"/>
      <c r="X43"/>
      <c r="Y43"/>
      <c r="Z43"/>
      <c r="AA43"/>
      <c r="AB43"/>
      <c r="AC43"/>
      <c r="AD43"/>
      <c r="AE43"/>
      <c r="AF43"/>
      <c r="AG43"/>
      <c r="AH43"/>
      <c r="AI43"/>
      <c r="AJ43"/>
      <c r="AK43"/>
    </row>
    <row r="44" spans="2:37" ht="15" customHeight="1" x14ac:dyDescent="0.25">
      <c r="K44" s="31"/>
      <c r="L44"/>
      <c r="M44"/>
      <c r="N44"/>
      <c r="O44"/>
      <c r="P44"/>
      <c r="Q44"/>
      <c r="R44"/>
      <c r="S44"/>
      <c r="T44"/>
      <c r="U44"/>
      <c r="V44"/>
      <c r="W44"/>
      <c r="X44"/>
      <c r="Y44"/>
      <c r="Z44"/>
      <c r="AA44"/>
      <c r="AB44"/>
      <c r="AC44"/>
      <c r="AD44"/>
      <c r="AE44"/>
      <c r="AF44"/>
      <c r="AG44"/>
      <c r="AH44"/>
      <c r="AI44"/>
      <c r="AJ44"/>
      <c r="AK44"/>
    </row>
    <row r="45" spans="2:37" ht="15" customHeight="1" x14ac:dyDescent="0.25">
      <c r="K45" s="31"/>
      <c r="L45"/>
      <c r="M45"/>
      <c r="N45"/>
      <c r="O45"/>
      <c r="P45"/>
      <c r="Q45"/>
      <c r="R45"/>
      <c r="S45"/>
      <c r="T45"/>
      <c r="U45"/>
      <c r="V45"/>
      <c r="W45"/>
      <c r="X45"/>
      <c r="Y45"/>
      <c r="Z45"/>
      <c r="AA45"/>
      <c r="AB45"/>
      <c r="AC45"/>
      <c r="AD45"/>
      <c r="AE45"/>
      <c r="AF45"/>
      <c r="AG45"/>
      <c r="AH45"/>
      <c r="AI45"/>
      <c r="AJ45"/>
      <c r="AK45"/>
    </row>
    <row r="46" spans="2:37" ht="15" customHeight="1" x14ac:dyDescent="0.25">
      <c r="B46" s="31"/>
      <c r="C46" s="31"/>
      <c r="D46" s="31"/>
      <c r="E46" s="31"/>
      <c r="F46" s="31"/>
      <c r="G46" s="31"/>
      <c r="H46" s="31"/>
      <c r="I46" s="31"/>
      <c r="J46" s="31"/>
      <c r="K46" s="31"/>
      <c r="L46"/>
      <c r="M46"/>
      <c r="N46"/>
      <c r="O46"/>
      <c r="P46"/>
      <c r="Q46"/>
      <c r="R46"/>
      <c r="S46"/>
      <c r="T46"/>
      <c r="U46"/>
      <c r="V46"/>
      <c r="W46"/>
      <c r="X46"/>
      <c r="Y46"/>
      <c r="Z46"/>
      <c r="AA46"/>
      <c r="AB46"/>
      <c r="AC46"/>
      <c r="AD46"/>
      <c r="AE46"/>
      <c r="AF46"/>
      <c r="AG46"/>
      <c r="AH46"/>
      <c r="AI46"/>
      <c r="AJ46"/>
      <c r="AK46"/>
    </row>
    <row r="47" spans="2:37" ht="15" customHeight="1" x14ac:dyDescent="0.25">
      <c r="B47" s="31"/>
      <c r="C47" s="31"/>
      <c r="D47" s="31"/>
      <c r="E47" s="31"/>
      <c r="F47" s="31"/>
      <c r="G47" s="31"/>
      <c r="H47" s="31"/>
      <c r="I47" s="31"/>
      <c r="J47" s="31"/>
      <c r="K47" s="31"/>
      <c r="L47"/>
      <c r="M47"/>
      <c r="N47"/>
      <c r="O47"/>
      <c r="P47"/>
      <c r="Q47"/>
      <c r="R47"/>
      <c r="S47"/>
      <c r="T47"/>
      <c r="U47"/>
      <c r="V47"/>
      <c r="W47"/>
      <c r="X47"/>
      <c r="Y47"/>
      <c r="Z47"/>
      <c r="AA47"/>
      <c r="AB47"/>
      <c r="AC47"/>
      <c r="AD47"/>
      <c r="AE47"/>
      <c r="AF47"/>
      <c r="AG47"/>
      <c r="AH47"/>
      <c r="AI47"/>
      <c r="AJ47"/>
      <c r="AK47"/>
    </row>
    <row r="48" spans="2:37" ht="15" customHeight="1" x14ac:dyDescent="0.25">
      <c r="B48" s="31"/>
      <c r="C48" s="31"/>
      <c r="D48" s="31"/>
      <c r="E48" s="31"/>
      <c r="F48" s="31"/>
      <c r="G48" s="31"/>
      <c r="H48" s="31"/>
      <c r="I48" s="31"/>
      <c r="J48" s="31"/>
      <c r="K48" s="31"/>
      <c r="L48"/>
      <c r="M48"/>
      <c r="N48"/>
      <c r="O48"/>
      <c r="P48"/>
      <c r="Q48"/>
      <c r="R48"/>
      <c r="S48"/>
      <c r="T48"/>
      <c r="U48"/>
      <c r="V48"/>
      <c r="W48"/>
      <c r="X48"/>
      <c r="Y48"/>
      <c r="Z48"/>
      <c r="AA48"/>
      <c r="AB48"/>
      <c r="AC48"/>
      <c r="AD48"/>
      <c r="AE48"/>
      <c r="AF48"/>
      <c r="AG48"/>
      <c r="AH48"/>
      <c r="AI48"/>
      <c r="AJ48"/>
      <c r="AK48"/>
    </row>
    <row r="49" spans="2:37" ht="15" customHeight="1" x14ac:dyDescent="0.25">
      <c r="B49" s="31"/>
      <c r="C49" s="31"/>
      <c r="D49" s="31"/>
      <c r="E49" s="31"/>
      <c r="F49" s="31"/>
      <c r="G49" s="31"/>
      <c r="H49" s="31"/>
      <c r="I49" s="31"/>
      <c r="J49" s="31"/>
      <c r="K49" s="31"/>
      <c r="L49"/>
      <c r="M49"/>
      <c r="N49"/>
      <c r="O49"/>
      <c r="P49"/>
      <c r="Q49"/>
      <c r="R49"/>
      <c r="S49"/>
      <c r="T49"/>
      <c r="U49"/>
      <c r="V49"/>
      <c r="W49"/>
      <c r="X49"/>
      <c r="Y49"/>
      <c r="Z49"/>
      <c r="AA49"/>
      <c r="AB49"/>
      <c r="AC49"/>
      <c r="AD49"/>
      <c r="AE49"/>
      <c r="AF49"/>
      <c r="AG49"/>
      <c r="AH49"/>
      <c r="AI49"/>
      <c r="AJ49"/>
      <c r="AK49"/>
    </row>
    <row r="50" spans="2:37" ht="15" customHeight="1" x14ac:dyDescent="0.25">
      <c r="B50" s="31"/>
      <c r="C50" s="31"/>
      <c r="D50" s="31"/>
      <c r="E50" s="31"/>
      <c r="F50" s="31"/>
      <c r="G50" s="31"/>
      <c r="H50" s="31"/>
      <c r="I50" s="31"/>
      <c r="J50" s="31"/>
      <c r="K50" s="31"/>
      <c r="L50"/>
      <c r="M50"/>
      <c r="N50"/>
      <c r="O50"/>
      <c r="P50"/>
      <c r="Q50"/>
      <c r="R50"/>
      <c r="S50"/>
      <c r="T50"/>
      <c r="U50"/>
      <c r="V50"/>
      <c r="W50"/>
      <c r="X50"/>
      <c r="Y50"/>
      <c r="Z50"/>
      <c r="AA50"/>
      <c r="AB50"/>
      <c r="AC50"/>
      <c r="AD50"/>
      <c r="AE50"/>
      <c r="AF50"/>
      <c r="AG50"/>
      <c r="AH50"/>
      <c r="AI50"/>
      <c r="AJ50"/>
      <c r="AK50"/>
    </row>
    <row r="51" spans="2:37" ht="15" customHeight="1" x14ac:dyDescent="0.25">
      <c r="B51" s="31"/>
      <c r="C51" s="31"/>
      <c r="D51" s="31"/>
      <c r="E51" s="31"/>
      <c r="F51" s="31"/>
      <c r="G51" s="31"/>
      <c r="H51" s="31"/>
      <c r="I51" s="31"/>
      <c r="J51" s="31"/>
      <c r="K51" s="31"/>
      <c r="L51"/>
      <c r="M51"/>
      <c r="N51"/>
      <c r="O51"/>
      <c r="P51"/>
      <c r="Q51"/>
      <c r="R51"/>
      <c r="S51"/>
      <c r="T51"/>
      <c r="U51"/>
      <c r="V51"/>
      <c r="W51"/>
      <c r="X51"/>
      <c r="Y51"/>
      <c r="Z51"/>
      <c r="AA51"/>
      <c r="AB51"/>
      <c r="AC51"/>
      <c r="AD51"/>
      <c r="AE51"/>
      <c r="AF51"/>
      <c r="AG51"/>
      <c r="AH51"/>
      <c r="AI51"/>
      <c r="AJ51"/>
      <c r="AK51"/>
    </row>
    <row r="52" spans="2:37" ht="15" customHeight="1" x14ac:dyDescent="0.25">
      <c r="B52" s="31"/>
      <c r="C52" s="31"/>
      <c r="D52" s="31"/>
      <c r="E52" s="31"/>
      <c r="F52" s="31"/>
      <c r="G52" s="31"/>
      <c r="H52" s="31"/>
      <c r="I52" s="31"/>
      <c r="J52" s="31"/>
      <c r="K52" s="31"/>
      <c r="L52"/>
      <c r="M52"/>
      <c r="N52"/>
      <c r="O52"/>
      <c r="P52"/>
      <c r="Q52"/>
      <c r="R52"/>
      <c r="S52"/>
      <c r="T52"/>
      <c r="U52"/>
      <c r="V52"/>
      <c r="W52"/>
      <c r="X52"/>
      <c r="Y52"/>
      <c r="Z52"/>
      <c r="AA52"/>
      <c r="AB52"/>
      <c r="AC52"/>
      <c r="AD52"/>
      <c r="AE52"/>
      <c r="AF52"/>
      <c r="AG52"/>
      <c r="AH52"/>
      <c r="AI52"/>
      <c r="AJ52"/>
      <c r="AK52"/>
    </row>
    <row r="53" spans="2:37" ht="15" customHeight="1" x14ac:dyDescent="0.25">
      <c r="B53" s="31"/>
      <c r="C53" s="31"/>
      <c r="D53" s="31"/>
      <c r="E53" s="31"/>
      <c r="F53" s="31"/>
      <c r="G53" s="31"/>
      <c r="H53" s="31"/>
      <c r="I53" s="31"/>
      <c r="J53" s="31"/>
      <c r="K53" s="31"/>
      <c r="L53"/>
      <c r="M53"/>
      <c r="N53"/>
      <c r="O53"/>
      <c r="P53"/>
      <c r="Q53"/>
      <c r="R53"/>
      <c r="S53"/>
      <c r="T53"/>
      <c r="U53"/>
      <c r="V53"/>
      <c r="W53"/>
      <c r="X53"/>
      <c r="Y53"/>
      <c r="Z53"/>
      <c r="AA53"/>
      <c r="AB53"/>
      <c r="AC53"/>
      <c r="AD53"/>
      <c r="AE53"/>
      <c r="AF53"/>
      <c r="AG53"/>
      <c r="AH53"/>
      <c r="AI53"/>
      <c r="AJ53"/>
      <c r="AK53"/>
    </row>
    <row r="54" spans="2:37" ht="15" customHeight="1" x14ac:dyDescent="0.25">
      <c r="B54" s="31"/>
      <c r="C54" s="31"/>
      <c r="D54" s="31"/>
      <c r="E54" s="31"/>
      <c r="F54" s="31"/>
      <c r="G54" s="31"/>
      <c r="H54" s="31"/>
      <c r="I54" s="31"/>
      <c r="J54" s="31"/>
      <c r="K54" s="31"/>
      <c r="L54"/>
      <c r="M54"/>
      <c r="N54"/>
      <c r="O54"/>
      <c r="P54"/>
      <c r="Q54"/>
      <c r="R54"/>
      <c r="S54"/>
      <c r="T54"/>
      <c r="U54"/>
      <c r="V54"/>
      <c r="W54"/>
      <c r="X54"/>
      <c r="Y54"/>
      <c r="Z54"/>
      <c r="AA54"/>
      <c r="AB54"/>
      <c r="AC54"/>
      <c r="AD54"/>
      <c r="AE54"/>
      <c r="AF54"/>
      <c r="AG54"/>
      <c r="AH54"/>
      <c r="AI54"/>
      <c r="AJ54"/>
      <c r="AK54"/>
    </row>
    <row r="55" spans="2:37" ht="15" customHeight="1" x14ac:dyDescent="0.25">
      <c r="B55" s="31"/>
      <c r="C55" s="31"/>
      <c r="D55" s="31"/>
      <c r="E55" s="31"/>
      <c r="F55" s="31"/>
      <c r="G55" s="31"/>
      <c r="H55" s="31"/>
      <c r="I55" s="31"/>
      <c r="J55" s="31"/>
      <c r="K55" s="31"/>
      <c r="L55"/>
      <c r="M55"/>
      <c r="N55"/>
      <c r="O55"/>
      <c r="P55"/>
      <c r="Q55"/>
      <c r="R55"/>
      <c r="S55"/>
      <c r="T55"/>
      <c r="U55"/>
      <c r="V55"/>
      <c r="W55"/>
      <c r="X55"/>
      <c r="Y55"/>
      <c r="Z55"/>
      <c r="AA55"/>
      <c r="AB55"/>
      <c r="AC55"/>
      <c r="AD55"/>
      <c r="AE55"/>
      <c r="AF55"/>
      <c r="AG55"/>
      <c r="AH55"/>
      <c r="AI55"/>
      <c r="AJ55"/>
      <c r="AK55"/>
    </row>
    <row r="56" spans="2:37" ht="15" customHeight="1" x14ac:dyDescent="0.25">
      <c r="B56" s="31"/>
      <c r="C56" s="31"/>
      <c r="D56" s="31"/>
      <c r="E56" s="31"/>
      <c r="F56" s="31"/>
      <c r="G56" s="31"/>
      <c r="H56" s="31"/>
      <c r="I56" s="31"/>
      <c r="J56" s="31"/>
      <c r="K56" s="31"/>
      <c r="L56"/>
      <c r="M56"/>
      <c r="N56"/>
      <c r="O56"/>
      <c r="P56"/>
      <c r="Q56"/>
      <c r="R56"/>
      <c r="S56"/>
      <c r="T56"/>
      <c r="U56"/>
      <c r="V56"/>
      <c r="W56"/>
      <c r="X56"/>
      <c r="Y56"/>
      <c r="Z56"/>
      <c r="AA56"/>
      <c r="AB56"/>
      <c r="AC56"/>
      <c r="AD56"/>
      <c r="AE56"/>
      <c r="AF56"/>
      <c r="AG56"/>
      <c r="AH56"/>
      <c r="AI56"/>
      <c r="AJ56"/>
      <c r="AK56"/>
    </row>
    <row r="57" spans="2:37" ht="15" customHeight="1" x14ac:dyDescent="0.25">
      <c r="B57" s="31"/>
      <c r="C57" s="31"/>
      <c r="D57" s="31"/>
      <c r="E57" s="31"/>
      <c r="F57" s="31"/>
      <c r="G57" s="31"/>
      <c r="H57" s="31"/>
      <c r="I57" s="31"/>
      <c r="J57" s="31"/>
      <c r="K57" s="31"/>
      <c r="L57"/>
      <c r="M57"/>
      <c r="N57"/>
      <c r="O57"/>
      <c r="P57"/>
      <c r="Q57"/>
      <c r="R57"/>
      <c r="S57"/>
      <c r="T57"/>
      <c r="U57"/>
      <c r="V57"/>
      <c r="W57"/>
      <c r="X57"/>
      <c r="Y57"/>
      <c r="Z57"/>
      <c r="AA57"/>
      <c r="AB57"/>
      <c r="AC57"/>
      <c r="AD57"/>
      <c r="AE57"/>
      <c r="AF57"/>
      <c r="AG57"/>
      <c r="AH57"/>
      <c r="AI57"/>
      <c r="AJ57"/>
      <c r="AK57"/>
    </row>
    <row r="58" spans="2:37" ht="15" customHeight="1" x14ac:dyDescent="0.25">
      <c r="B58" s="31"/>
      <c r="C58" s="31"/>
      <c r="D58" s="31"/>
      <c r="E58" s="31"/>
      <c r="F58" s="31"/>
      <c r="G58" s="31"/>
      <c r="H58" s="31"/>
      <c r="I58" s="31"/>
      <c r="J58" s="31"/>
      <c r="K58" s="31"/>
      <c r="L58"/>
      <c r="M58"/>
      <c r="N58"/>
      <c r="O58"/>
      <c r="P58"/>
      <c r="Q58"/>
      <c r="R58"/>
      <c r="S58"/>
      <c r="T58"/>
      <c r="U58"/>
      <c r="V58"/>
      <c r="W58"/>
      <c r="X58"/>
      <c r="Y58"/>
      <c r="Z58"/>
      <c r="AA58"/>
      <c r="AB58"/>
      <c r="AC58"/>
      <c r="AD58"/>
      <c r="AE58"/>
      <c r="AF58"/>
      <c r="AG58"/>
      <c r="AH58"/>
      <c r="AI58"/>
      <c r="AJ58"/>
      <c r="AK58"/>
    </row>
    <row r="59" spans="2:37" ht="15" customHeight="1" x14ac:dyDescent="0.25">
      <c r="B59" s="31"/>
      <c r="C59" s="31"/>
      <c r="D59" s="31"/>
      <c r="E59" s="31"/>
      <c r="F59" s="31"/>
      <c r="G59" s="31"/>
      <c r="H59" s="31"/>
      <c r="I59" s="31"/>
      <c r="J59" s="31"/>
      <c r="K59" s="31"/>
      <c r="L59"/>
      <c r="M59"/>
      <c r="N59"/>
      <c r="O59"/>
      <c r="P59"/>
      <c r="Q59"/>
      <c r="R59"/>
      <c r="S59"/>
      <c r="T59"/>
      <c r="U59"/>
      <c r="V59"/>
      <c r="W59"/>
      <c r="X59"/>
      <c r="Y59"/>
      <c r="Z59"/>
      <c r="AA59"/>
      <c r="AB59"/>
      <c r="AC59"/>
      <c r="AD59"/>
      <c r="AE59"/>
      <c r="AF59"/>
      <c r="AG59"/>
      <c r="AH59"/>
      <c r="AI59"/>
      <c r="AJ59"/>
      <c r="AK59"/>
    </row>
    <row r="60" spans="2:37" ht="15" customHeight="1" x14ac:dyDescent="0.25">
      <c r="B60" s="31"/>
      <c r="C60" s="31"/>
      <c r="D60" s="31"/>
      <c r="E60" s="31"/>
      <c r="F60" s="31"/>
      <c r="G60" s="31"/>
      <c r="H60" s="31"/>
      <c r="I60" s="31"/>
      <c r="J60" s="31"/>
      <c r="K60" s="31"/>
      <c r="L60"/>
      <c r="M60"/>
      <c r="N60"/>
      <c r="O60"/>
      <c r="P60"/>
      <c r="Q60"/>
      <c r="R60"/>
      <c r="S60"/>
      <c r="T60"/>
      <c r="U60"/>
      <c r="V60"/>
      <c r="W60"/>
      <c r="X60"/>
      <c r="Y60"/>
      <c r="Z60"/>
      <c r="AA60"/>
      <c r="AB60"/>
      <c r="AC60"/>
      <c r="AD60"/>
      <c r="AE60"/>
      <c r="AF60"/>
      <c r="AG60"/>
      <c r="AH60"/>
      <c r="AI60"/>
      <c r="AJ60"/>
      <c r="AK60"/>
    </row>
    <row r="61" spans="2:37" ht="15" customHeight="1" x14ac:dyDescent="0.25">
      <c r="B61" s="31"/>
      <c r="C61" s="31"/>
      <c r="D61" s="31"/>
      <c r="E61" s="31"/>
      <c r="F61" s="31"/>
      <c r="G61" s="31"/>
      <c r="H61" s="31"/>
      <c r="I61" s="31"/>
      <c r="J61" s="31"/>
      <c r="K61" s="31"/>
      <c r="L61"/>
      <c r="M61"/>
      <c r="N61"/>
      <c r="O61"/>
      <c r="P61"/>
      <c r="Q61"/>
      <c r="R61"/>
      <c r="S61"/>
      <c r="T61"/>
      <c r="U61"/>
      <c r="V61"/>
      <c r="W61"/>
      <c r="X61"/>
      <c r="Y61"/>
      <c r="Z61"/>
      <c r="AA61"/>
      <c r="AB61"/>
      <c r="AC61"/>
      <c r="AD61"/>
      <c r="AE61"/>
      <c r="AF61"/>
      <c r="AG61"/>
      <c r="AH61"/>
      <c r="AI61"/>
      <c r="AJ61"/>
      <c r="AK61"/>
    </row>
    <row r="62" spans="2:37" ht="15" customHeight="1" x14ac:dyDescent="0.25">
      <c r="B62" s="31"/>
      <c r="C62" s="31"/>
      <c r="D62" s="31"/>
      <c r="E62" s="31"/>
      <c r="F62" s="31"/>
      <c r="G62" s="31"/>
      <c r="H62" s="31"/>
      <c r="I62" s="31"/>
      <c r="J62" s="31"/>
      <c r="K62" s="31"/>
      <c r="L62"/>
      <c r="M62"/>
      <c r="N62"/>
      <c r="O62"/>
      <c r="P62"/>
      <c r="Q62"/>
      <c r="R62"/>
      <c r="S62"/>
      <c r="T62"/>
      <c r="U62"/>
      <c r="V62"/>
      <c r="W62"/>
      <c r="X62"/>
      <c r="Y62"/>
      <c r="Z62"/>
      <c r="AA62"/>
      <c r="AB62"/>
      <c r="AC62"/>
      <c r="AD62"/>
      <c r="AE62"/>
      <c r="AF62"/>
      <c r="AG62"/>
      <c r="AH62"/>
      <c r="AI62"/>
      <c r="AJ62"/>
      <c r="AK62"/>
    </row>
    <row r="63" spans="2:37" ht="15" customHeight="1" x14ac:dyDescent="0.25">
      <c r="B63" s="31"/>
      <c r="C63" s="31"/>
      <c r="D63" s="31"/>
      <c r="E63" s="31"/>
      <c r="F63" s="31"/>
      <c r="G63" s="31"/>
      <c r="H63" s="31"/>
      <c r="I63" s="31"/>
      <c r="J63" s="31"/>
      <c r="K63" s="31"/>
      <c r="L63"/>
      <c r="M63"/>
      <c r="N63"/>
      <c r="O63"/>
      <c r="P63"/>
      <c r="Q63"/>
      <c r="R63"/>
      <c r="S63"/>
      <c r="T63"/>
      <c r="U63"/>
      <c r="V63"/>
      <c r="W63"/>
      <c r="X63"/>
      <c r="Y63"/>
      <c r="Z63"/>
      <c r="AA63"/>
      <c r="AB63"/>
      <c r="AC63"/>
      <c r="AD63"/>
      <c r="AE63"/>
      <c r="AF63"/>
      <c r="AG63"/>
      <c r="AH63"/>
      <c r="AI63"/>
      <c r="AJ63"/>
      <c r="AK63"/>
    </row>
    <row r="64" spans="2:37" ht="15" customHeight="1" x14ac:dyDescent="0.25">
      <c r="B64" s="31"/>
      <c r="C64" s="31"/>
      <c r="D64" s="31"/>
      <c r="E64" s="31"/>
      <c r="F64" s="31"/>
      <c r="G64" s="31"/>
      <c r="H64" s="31"/>
      <c r="I64" s="31"/>
      <c r="J64" s="31"/>
      <c r="K64" s="31"/>
      <c r="L64"/>
      <c r="M64"/>
      <c r="N64"/>
      <c r="O64"/>
      <c r="P64"/>
      <c r="Q64"/>
      <c r="R64"/>
      <c r="S64"/>
      <c r="T64"/>
      <c r="U64"/>
      <c r="V64"/>
      <c r="W64"/>
      <c r="X64"/>
      <c r="Y64"/>
      <c r="Z64"/>
      <c r="AA64"/>
      <c r="AB64"/>
      <c r="AC64"/>
      <c r="AD64"/>
      <c r="AE64"/>
      <c r="AF64"/>
      <c r="AG64"/>
      <c r="AH64"/>
      <c r="AI64"/>
      <c r="AJ64"/>
      <c r="AK64"/>
    </row>
    <row r="65" spans="2:37" ht="15" customHeight="1" x14ac:dyDescent="0.25">
      <c r="B65" s="31"/>
      <c r="C65" s="31"/>
      <c r="D65" s="31"/>
      <c r="E65" s="31"/>
      <c r="F65" s="31"/>
      <c r="G65" s="31"/>
      <c r="H65" s="31"/>
      <c r="I65" s="31"/>
      <c r="J65" s="31"/>
      <c r="K65" s="31"/>
      <c r="L65"/>
      <c r="M65"/>
      <c r="N65"/>
      <c r="O65"/>
      <c r="P65"/>
      <c r="Q65"/>
      <c r="R65"/>
      <c r="S65"/>
      <c r="T65"/>
      <c r="U65"/>
      <c r="V65"/>
      <c r="W65"/>
      <c r="X65"/>
      <c r="Y65"/>
      <c r="Z65"/>
      <c r="AA65"/>
      <c r="AB65"/>
      <c r="AC65"/>
      <c r="AD65"/>
      <c r="AE65"/>
      <c r="AF65"/>
      <c r="AG65"/>
      <c r="AH65"/>
      <c r="AI65"/>
      <c r="AJ65"/>
      <c r="AK65"/>
    </row>
    <row r="66" spans="2:37" ht="15" customHeight="1" x14ac:dyDescent="0.25">
      <c r="B66" s="31"/>
      <c r="C66" s="31"/>
      <c r="D66" s="31"/>
      <c r="E66" s="31"/>
      <c r="F66" s="31"/>
      <c r="G66" s="31"/>
      <c r="H66" s="31"/>
      <c r="I66" s="31"/>
      <c r="J66" s="31"/>
      <c r="K66" s="31"/>
      <c r="L66"/>
      <c r="M66"/>
      <c r="N66"/>
      <c r="O66"/>
      <c r="P66"/>
      <c r="Q66"/>
      <c r="R66"/>
      <c r="S66"/>
      <c r="T66"/>
      <c r="U66"/>
      <c r="V66"/>
      <c r="W66"/>
      <c r="X66"/>
      <c r="Y66"/>
      <c r="Z66"/>
      <c r="AA66"/>
      <c r="AB66"/>
      <c r="AC66"/>
      <c r="AD66"/>
      <c r="AE66"/>
      <c r="AF66"/>
      <c r="AG66"/>
      <c r="AH66"/>
      <c r="AI66"/>
      <c r="AJ66"/>
      <c r="AK66"/>
    </row>
    <row r="67" spans="2:37" ht="15" customHeight="1" x14ac:dyDescent="0.25">
      <c r="B67" s="31"/>
      <c r="C67" s="31"/>
      <c r="D67" s="31"/>
      <c r="E67" s="31"/>
      <c r="F67" s="31"/>
      <c r="G67" s="31"/>
      <c r="H67" s="31"/>
      <c r="I67" s="31"/>
      <c r="J67" s="31"/>
      <c r="K67" s="31"/>
      <c r="L67"/>
      <c r="M67"/>
      <c r="N67"/>
      <c r="O67"/>
      <c r="P67"/>
      <c r="Q67"/>
      <c r="R67"/>
      <c r="S67"/>
      <c r="T67"/>
      <c r="U67"/>
      <c r="V67"/>
      <c r="W67"/>
      <c r="X67"/>
      <c r="Y67"/>
      <c r="Z67"/>
      <c r="AA67"/>
      <c r="AB67"/>
      <c r="AC67"/>
      <c r="AD67"/>
      <c r="AE67"/>
      <c r="AF67"/>
      <c r="AG67"/>
      <c r="AH67"/>
      <c r="AI67"/>
      <c r="AJ67"/>
      <c r="AK67"/>
    </row>
    <row r="68" spans="2:37" ht="15" customHeight="1" x14ac:dyDescent="0.25">
      <c r="B68" s="31"/>
      <c r="C68" s="31"/>
      <c r="D68" s="31"/>
      <c r="E68" s="31"/>
      <c r="F68" s="31"/>
      <c r="G68" s="31"/>
      <c r="H68" s="31"/>
      <c r="I68" s="31"/>
      <c r="J68" s="31"/>
      <c r="K68" s="31"/>
      <c r="L68"/>
      <c r="M68"/>
      <c r="N68"/>
      <c r="O68"/>
      <c r="P68"/>
      <c r="Q68"/>
      <c r="R68"/>
      <c r="S68"/>
      <c r="T68"/>
      <c r="U68"/>
      <c r="V68"/>
      <c r="W68"/>
      <c r="X68"/>
      <c r="Y68"/>
      <c r="Z68"/>
      <c r="AA68"/>
      <c r="AB68"/>
      <c r="AC68"/>
      <c r="AD68"/>
      <c r="AE68"/>
      <c r="AF68"/>
      <c r="AG68"/>
      <c r="AH68"/>
      <c r="AI68"/>
      <c r="AJ68"/>
      <c r="AK68"/>
    </row>
    <row r="69" spans="2:37" ht="15" customHeight="1" x14ac:dyDescent="0.25">
      <c r="B69" s="31"/>
      <c r="C69" s="31"/>
      <c r="D69" s="31"/>
      <c r="E69" s="31"/>
      <c r="F69" s="31"/>
      <c r="G69" s="31"/>
      <c r="H69" s="31"/>
      <c r="I69" s="31"/>
      <c r="J69" s="31"/>
      <c r="K69" s="31"/>
      <c r="L69"/>
      <c r="M69"/>
      <c r="N69"/>
      <c r="O69"/>
      <c r="P69"/>
      <c r="Q69"/>
      <c r="R69"/>
      <c r="S69"/>
      <c r="T69"/>
      <c r="U69"/>
      <c r="V69"/>
      <c r="W69"/>
      <c r="X69"/>
      <c r="Y69"/>
      <c r="Z69"/>
      <c r="AA69"/>
      <c r="AB69"/>
      <c r="AC69"/>
      <c r="AD69"/>
      <c r="AE69"/>
      <c r="AF69"/>
      <c r="AG69"/>
      <c r="AH69"/>
      <c r="AI69"/>
      <c r="AJ69"/>
      <c r="AK69"/>
    </row>
    <row r="70" spans="2:37" ht="15" customHeight="1" x14ac:dyDescent="0.25">
      <c r="B70" s="31"/>
      <c r="C70" s="31"/>
      <c r="D70" s="31"/>
      <c r="E70" s="31"/>
      <c r="F70" s="31"/>
      <c r="G70" s="31"/>
      <c r="H70" s="31"/>
      <c r="I70" s="31"/>
      <c r="J70" s="31"/>
      <c r="K70" s="31"/>
      <c r="L70"/>
      <c r="M70"/>
      <c r="N70"/>
      <c r="O70"/>
      <c r="P70"/>
      <c r="Q70"/>
      <c r="R70"/>
      <c r="S70"/>
      <c r="T70"/>
      <c r="U70"/>
      <c r="V70"/>
      <c r="W70"/>
      <c r="X70"/>
      <c r="Y70"/>
      <c r="Z70"/>
      <c r="AA70"/>
      <c r="AB70"/>
      <c r="AC70"/>
      <c r="AD70"/>
      <c r="AE70"/>
      <c r="AF70"/>
      <c r="AG70"/>
      <c r="AH70"/>
      <c r="AI70"/>
      <c r="AJ70"/>
      <c r="AK70"/>
    </row>
    <row r="71" spans="2:37" ht="15" customHeight="1" x14ac:dyDescent="0.25">
      <c r="B71" s="31"/>
      <c r="C71" s="31"/>
      <c r="D71" s="31"/>
      <c r="E71" s="31"/>
      <c r="F71" s="31"/>
      <c r="G71" s="31"/>
      <c r="H71" s="31"/>
      <c r="I71" s="31"/>
      <c r="J71" s="31"/>
      <c r="K71" s="31"/>
      <c r="L71"/>
      <c r="M71"/>
      <c r="N71"/>
      <c r="O71"/>
      <c r="P71"/>
      <c r="Q71"/>
      <c r="R71"/>
      <c r="S71"/>
      <c r="T71"/>
      <c r="U71"/>
      <c r="V71"/>
      <c r="W71"/>
      <c r="X71"/>
      <c r="Y71"/>
      <c r="Z71"/>
      <c r="AA71"/>
      <c r="AB71"/>
      <c r="AC71"/>
      <c r="AD71"/>
      <c r="AE71"/>
      <c r="AF71"/>
      <c r="AG71"/>
      <c r="AH71"/>
      <c r="AI71"/>
      <c r="AJ71"/>
      <c r="AK71"/>
    </row>
    <row r="72" spans="2:37" ht="15" customHeight="1" x14ac:dyDescent="0.25">
      <c r="B72" s="31"/>
      <c r="C72" s="31"/>
      <c r="D72" s="31"/>
      <c r="E72" s="31"/>
      <c r="F72" s="31"/>
      <c r="G72" s="31"/>
      <c r="H72" s="31"/>
      <c r="I72" s="31"/>
      <c r="J72" s="31"/>
      <c r="K72" s="31"/>
      <c r="L72"/>
      <c r="M72"/>
      <c r="N72"/>
      <c r="O72"/>
      <c r="P72"/>
      <c r="Q72"/>
      <c r="R72"/>
      <c r="S72"/>
      <c r="T72"/>
      <c r="U72"/>
      <c r="V72"/>
      <c r="W72"/>
      <c r="X72"/>
      <c r="Y72"/>
      <c r="Z72"/>
      <c r="AA72"/>
      <c r="AB72"/>
      <c r="AC72"/>
      <c r="AD72"/>
      <c r="AE72"/>
      <c r="AF72"/>
      <c r="AG72"/>
      <c r="AH72"/>
      <c r="AI72"/>
      <c r="AJ72"/>
      <c r="AK72"/>
    </row>
    <row r="73" spans="2:37" ht="15" customHeight="1" x14ac:dyDescent="0.25">
      <c r="B73" s="31"/>
      <c r="C73" s="31"/>
      <c r="D73" s="31"/>
      <c r="E73" s="31"/>
      <c r="F73" s="31"/>
      <c r="G73" s="31"/>
      <c r="H73" s="31"/>
      <c r="I73" s="31"/>
      <c r="J73" s="31"/>
      <c r="K73" s="31"/>
      <c r="L73"/>
      <c r="M73"/>
      <c r="N73"/>
      <c r="O73"/>
      <c r="P73"/>
      <c r="Q73"/>
      <c r="R73"/>
      <c r="S73"/>
      <c r="T73"/>
      <c r="U73"/>
      <c r="V73"/>
      <c r="W73"/>
      <c r="X73"/>
      <c r="Y73"/>
      <c r="Z73"/>
      <c r="AA73"/>
      <c r="AB73"/>
      <c r="AC73"/>
      <c r="AD73"/>
      <c r="AE73"/>
      <c r="AF73"/>
      <c r="AG73"/>
      <c r="AH73"/>
      <c r="AI73"/>
      <c r="AJ73"/>
      <c r="AK73"/>
    </row>
    <row r="74" spans="2:37" ht="15" customHeight="1" x14ac:dyDescent="0.25">
      <c r="B74" s="31"/>
      <c r="C74" s="31"/>
      <c r="D74" s="31"/>
      <c r="E74" s="31"/>
      <c r="F74" s="31"/>
      <c r="G74" s="31"/>
      <c r="H74" s="31"/>
      <c r="I74" s="31"/>
      <c r="J74" s="31"/>
      <c r="K74" s="31"/>
      <c r="L74"/>
      <c r="M74"/>
      <c r="N74"/>
      <c r="O74"/>
      <c r="P74"/>
      <c r="Q74"/>
      <c r="R74"/>
      <c r="S74"/>
      <c r="T74"/>
      <c r="U74"/>
      <c r="V74"/>
      <c r="W74"/>
      <c r="X74"/>
      <c r="Y74"/>
      <c r="Z74"/>
      <c r="AA74"/>
      <c r="AB74"/>
      <c r="AC74"/>
      <c r="AD74"/>
      <c r="AE74"/>
      <c r="AF74"/>
      <c r="AG74"/>
      <c r="AH74"/>
      <c r="AI74"/>
      <c r="AJ74"/>
      <c r="AK74"/>
    </row>
    <row r="75" spans="2:37" ht="15" customHeight="1" x14ac:dyDescent="0.25">
      <c r="B75" s="31"/>
      <c r="C75" s="31"/>
      <c r="D75" s="31"/>
      <c r="E75" s="31"/>
      <c r="F75" s="31"/>
      <c r="G75" s="31"/>
      <c r="H75" s="31"/>
      <c r="I75" s="31"/>
      <c r="J75" s="31"/>
      <c r="K75" s="31"/>
      <c r="L75"/>
      <c r="M75"/>
      <c r="N75"/>
      <c r="O75"/>
      <c r="P75"/>
      <c r="Q75"/>
      <c r="R75"/>
      <c r="S75"/>
      <c r="T75"/>
      <c r="U75"/>
      <c r="V75"/>
      <c r="W75"/>
      <c r="X75"/>
      <c r="Y75"/>
      <c r="Z75"/>
      <c r="AA75"/>
      <c r="AB75"/>
      <c r="AC75"/>
      <c r="AD75"/>
      <c r="AE75"/>
      <c r="AF75"/>
      <c r="AG75"/>
      <c r="AH75"/>
      <c r="AI75"/>
      <c r="AJ75"/>
      <c r="AK75"/>
    </row>
    <row r="76" spans="2:37" ht="15" customHeight="1" x14ac:dyDescent="0.25">
      <c r="B76" s="31"/>
      <c r="C76" s="31"/>
      <c r="D76" s="31"/>
      <c r="E76" s="31"/>
      <c r="F76" s="31"/>
      <c r="G76" s="31"/>
      <c r="H76" s="31"/>
      <c r="I76" s="31"/>
      <c r="J76" s="31"/>
      <c r="K76" s="31"/>
      <c r="L76"/>
      <c r="M76"/>
      <c r="N76"/>
      <c r="O76"/>
      <c r="P76"/>
      <c r="Q76"/>
      <c r="R76"/>
      <c r="S76"/>
      <c r="T76"/>
      <c r="U76"/>
      <c r="V76"/>
      <c r="W76"/>
      <c r="X76"/>
      <c r="Y76"/>
      <c r="Z76"/>
      <c r="AA76"/>
      <c r="AB76"/>
      <c r="AC76"/>
      <c r="AD76"/>
      <c r="AE76"/>
      <c r="AF76"/>
      <c r="AG76"/>
      <c r="AH76"/>
      <c r="AI76"/>
      <c r="AJ76"/>
      <c r="AK76"/>
    </row>
    <row r="77" spans="2:37" ht="15" customHeight="1" x14ac:dyDescent="0.25">
      <c r="B77" s="31"/>
      <c r="C77" s="31"/>
      <c r="D77" s="31"/>
      <c r="E77" s="31"/>
      <c r="F77" s="31"/>
      <c r="G77" s="31"/>
      <c r="H77" s="31"/>
      <c r="I77" s="31"/>
      <c r="J77" s="31"/>
      <c r="K77" s="31"/>
      <c r="L77"/>
      <c r="M77"/>
      <c r="N77"/>
      <c r="O77"/>
      <c r="P77"/>
      <c r="Q77"/>
      <c r="R77"/>
      <c r="S77"/>
      <c r="T77"/>
      <c r="U77"/>
      <c r="V77"/>
      <c r="W77"/>
      <c r="X77"/>
      <c r="Y77"/>
      <c r="Z77"/>
      <c r="AA77"/>
      <c r="AB77"/>
      <c r="AC77"/>
      <c r="AD77"/>
      <c r="AE77"/>
      <c r="AF77"/>
      <c r="AG77"/>
      <c r="AH77"/>
      <c r="AI77"/>
      <c r="AJ77"/>
      <c r="AK77"/>
    </row>
    <row r="78" spans="2:37" ht="15" customHeight="1" x14ac:dyDescent="0.25">
      <c r="B78" s="31"/>
      <c r="C78" s="31"/>
      <c r="D78" s="31"/>
      <c r="E78" s="31"/>
      <c r="F78" s="31"/>
      <c r="G78" s="31"/>
      <c r="H78" s="31"/>
      <c r="I78" s="31"/>
      <c r="J78" s="31"/>
      <c r="K78" s="31"/>
      <c r="L78"/>
      <c r="M78"/>
      <c r="N78"/>
      <c r="O78"/>
      <c r="P78"/>
      <c r="Q78"/>
      <c r="R78"/>
      <c r="S78"/>
      <c r="T78"/>
      <c r="U78"/>
      <c r="V78"/>
      <c r="W78"/>
      <c r="X78"/>
      <c r="Y78"/>
      <c r="Z78"/>
      <c r="AA78"/>
      <c r="AB78"/>
      <c r="AC78"/>
      <c r="AD78"/>
      <c r="AE78"/>
      <c r="AF78"/>
      <c r="AG78"/>
      <c r="AH78"/>
      <c r="AI78"/>
      <c r="AJ78"/>
      <c r="AK78"/>
    </row>
    <row r="79" spans="2:37" ht="15" customHeight="1" x14ac:dyDescent="0.25">
      <c r="B79" s="31"/>
      <c r="C79" s="31"/>
      <c r="D79" s="31"/>
      <c r="E79" s="31"/>
      <c r="F79" s="31"/>
      <c r="G79" s="31"/>
      <c r="H79" s="31"/>
      <c r="I79" s="31"/>
      <c r="J79" s="31"/>
      <c r="K79" s="31"/>
      <c r="L79"/>
      <c r="M79"/>
      <c r="N79"/>
      <c r="O79"/>
      <c r="P79"/>
      <c r="Q79"/>
      <c r="R79"/>
      <c r="S79"/>
      <c r="T79"/>
      <c r="U79"/>
      <c r="V79"/>
      <c r="W79"/>
      <c r="X79"/>
      <c r="Y79"/>
      <c r="Z79"/>
      <c r="AA79"/>
      <c r="AB79"/>
      <c r="AC79"/>
      <c r="AD79"/>
      <c r="AE79"/>
      <c r="AF79"/>
      <c r="AG79"/>
      <c r="AH79"/>
      <c r="AI79"/>
      <c r="AJ79"/>
      <c r="AK79"/>
    </row>
    <row r="80" spans="2:37" ht="15" customHeight="1" x14ac:dyDescent="0.25">
      <c r="B80" s="31"/>
      <c r="C80" s="31"/>
      <c r="D80" s="31"/>
      <c r="E80" s="31"/>
      <c r="F80" s="31"/>
      <c r="G80" s="31"/>
      <c r="H80" s="31"/>
      <c r="I80" s="31"/>
      <c r="J80" s="31"/>
      <c r="K80" s="31"/>
      <c r="L80"/>
      <c r="M80"/>
      <c r="N80"/>
      <c r="O80"/>
      <c r="P80"/>
      <c r="Q80"/>
      <c r="R80"/>
      <c r="S80"/>
      <c r="T80"/>
      <c r="U80"/>
      <c r="V80"/>
      <c r="W80"/>
      <c r="X80"/>
      <c r="Y80"/>
      <c r="Z80"/>
      <c r="AA80"/>
      <c r="AB80"/>
      <c r="AC80"/>
      <c r="AD80"/>
      <c r="AE80"/>
      <c r="AF80"/>
      <c r="AG80"/>
      <c r="AH80"/>
      <c r="AI80"/>
      <c r="AJ80"/>
      <c r="AK80"/>
    </row>
    <row r="81" spans="2:37" ht="15" customHeight="1" x14ac:dyDescent="0.25">
      <c r="B81" s="31"/>
      <c r="C81" s="31"/>
      <c r="D81" s="31"/>
      <c r="E81" s="31"/>
      <c r="F81" s="31"/>
      <c r="G81" s="31"/>
      <c r="H81" s="31"/>
      <c r="I81" s="31"/>
      <c r="J81" s="31"/>
      <c r="K81" s="31"/>
      <c r="L81"/>
      <c r="M81"/>
      <c r="N81"/>
      <c r="O81"/>
      <c r="P81"/>
      <c r="Q81"/>
      <c r="R81"/>
      <c r="S81"/>
      <c r="T81"/>
      <c r="U81"/>
      <c r="V81"/>
      <c r="W81"/>
      <c r="X81"/>
      <c r="Y81"/>
      <c r="Z81"/>
      <c r="AA81"/>
      <c r="AB81"/>
      <c r="AC81"/>
      <c r="AD81"/>
      <c r="AE81"/>
      <c r="AF81"/>
      <c r="AG81"/>
      <c r="AH81"/>
      <c r="AI81"/>
      <c r="AJ81"/>
      <c r="AK81"/>
    </row>
    <row r="82" spans="2:37" ht="15" customHeight="1" x14ac:dyDescent="0.25">
      <c r="B82" s="31"/>
      <c r="C82" s="31"/>
      <c r="D82" s="31"/>
      <c r="E82" s="31"/>
      <c r="F82" s="31"/>
      <c r="G82" s="31"/>
      <c r="H82" s="31"/>
      <c r="I82" s="31"/>
      <c r="J82" s="31"/>
      <c r="K82" s="31"/>
      <c r="L82"/>
      <c r="M82"/>
      <c r="N82"/>
      <c r="O82"/>
      <c r="P82"/>
      <c r="Q82"/>
      <c r="R82"/>
      <c r="S82"/>
      <c r="T82"/>
      <c r="U82"/>
      <c r="V82"/>
      <c r="W82"/>
      <c r="X82"/>
      <c r="Y82"/>
      <c r="Z82"/>
      <c r="AA82"/>
      <c r="AB82"/>
      <c r="AC82"/>
      <c r="AD82"/>
      <c r="AE82"/>
      <c r="AF82"/>
      <c r="AG82"/>
      <c r="AH82"/>
      <c r="AI82"/>
      <c r="AJ82"/>
      <c r="AK82"/>
    </row>
    <row r="83" spans="2:37" ht="15" customHeight="1" x14ac:dyDescent="0.25">
      <c r="B83" s="31"/>
      <c r="C83" s="31"/>
      <c r="D83" s="31"/>
      <c r="E83" s="31"/>
      <c r="F83" s="31"/>
      <c r="G83" s="31"/>
      <c r="H83" s="31"/>
      <c r="I83" s="31"/>
      <c r="J83" s="31"/>
      <c r="K83" s="31"/>
      <c r="L83"/>
      <c r="M83"/>
      <c r="N83"/>
      <c r="O83"/>
      <c r="P83"/>
      <c r="Q83"/>
      <c r="R83"/>
      <c r="S83"/>
      <c r="T83"/>
      <c r="U83"/>
      <c r="V83"/>
      <c r="W83"/>
      <c r="X83"/>
      <c r="Y83"/>
      <c r="Z83"/>
      <c r="AA83"/>
      <c r="AB83"/>
      <c r="AC83"/>
      <c r="AD83"/>
      <c r="AE83"/>
      <c r="AF83"/>
      <c r="AG83"/>
      <c r="AH83"/>
      <c r="AI83"/>
      <c r="AJ83"/>
      <c r="AK83"/>
    </row>
    <row r="84" spans="2:37" ht="15" customHeight="1" x14ac:dyDescent="0.25">
      <c r="B84" s="31"/>
      <c r="C84" s="31"/>
      <c r="D84" s="31"/>
      <c r="E84" s="31"/>
      <c r="F84" s="31"/>
      <c r="G84" s="31"/>
      <c r="H84" s="31"/>
      <c r="I84" s="31"/>
      <c r="J84" s="31"/>
      <c r="K84" s="31"/>
      <c r="L84"/>
      <c r="M84"/>
      <c r="N84"/>
      <c r="O84"/>
      <c r="P84"/>
      <c r="Q84"/>
      <c r="R84"/>
      <c r="S84"/>
      <c r="T84"/>
      <c r="U84"/>
      <c r="V84"/>
      <c r="W84"/>
      <c r="X84"/>
      <c r="Y84"/>
      <c r="Z84"/>
      <c r="AA84"/>
      <c r="AB84"/>
      <c r="AC84"/>
      <c r="AD84"/>
      <c r="AE84"/>
      <c r="AF84"/>
      <c r="AG84"/>
      <c r="AH84"/>
      <c r="AI84"/>
      <c r="AJ84"/>
      <c r="AK84"/>
    </row>
    <row r="85" spans="2:37" ht="15" customHeight="1" x14ac:dyDescent="0.25">
      <c r="B85" s="31"/>
      <c r="C85" s="31"/>
      <c r="D85" s="31"/>
      <c r="E85" s="31"/>
      <c r="F85" s="31"/>
      <c r="G85" s="31"/>
      <c r="H85" s="31"/>
      <c r="I85" s="31"/>
      <c r="J85" s="31"/>
      <c r="K85" s="31"/>
      <c r="L85"/>
      <c r="M85"/>
      <c r="N85"/>
      <c r="O85"/>
      <c r="P85"/>
      <c r="Q85"/>
      <c r="R85"/>
      <c r="S85"/>
      <c r="T85"/>
      <c r="U85"/>
      <c r="V85"/>
      <c r="W85"/>
      <c r="X85"/>
      <c r="Y85"/>
      <c r="Z85"/>
      <c r="AA85"/>
      <c r="AB85"/>
      <c r="AC85"/>
      <c r="AD85"/>
      <c r="AE85"/>
      <c r="AF85"/>
      <c r="AG85"/>
      <c r="AH85"/>
      <c r="AI85"/>
      <c r="AJ85"/>
      <c r="AK85"/>
    </row>
    <row r="86" spans="2:37" ht="15" customHeight="1" x14ac:dyDescent="0.25">
      <c r="B86" s="31"/>
      <c r="C86" s="31"/>
      <c r="D86" s="31"/>
      <c r="E86" s="31"/>
      <c r="F86" s="31"/>
      <c r="G86" s="31"/>
      <c r="H86" s="31"/>
      <c r="I86" s="31"/>
      <c r="J86" s="31"/>
      <c r="K86" s="31"/>
      <c r="L86"/>
      <c r="M86"/>
      <c r="N86"/>
      <c r="O86"/>
      <c r="P86"/>
      <c r="Q86"/>
      <c r="R86"/>
      <c r="S86"/>
      <c r="T86"/>
      <c r="U86"/>
      <c r="V86"/>
      <c r="W86"/>
      <c r="X86"/>
      <c r="Y86"/>
      <c r="Z86"/>
      <c r="AA86"/>
      <c r="AB86"/>
      <c r="AC86"/>
      <c r="AD86"/>
      <c r="AE86"/>
      <c r="AF86"/>
      <c r="AG86"/>
      <c r="AH86"/>
      <c r="AI86"/>
      <c r="AJ86"/>
      <c r="AK86"/>
    </row>
    <row r="87" spans="2:37" ht="15" customHeight="1" x14ac:dyDescent="0.25">
      <c r="B87" s="31"/>
      <c r="C87" s="31"/>
      <c r="D87" s="31"/>
      <c r="E87" s="31"/>
      <c r="F87" s="31"/>
      <c r="G87" s="31"/>
      <c r="H87" s="31"/>
      <c r="I87" s="31"/>
      <c r="J87" s="31"/>
      <c r="K87" s="31"/>
      <c r="L87"/>
      <c r="M87"/>
      <c r="N87"/>
      <c r="O87"/>
      <c r="P87"/>
      <c r="Q87"/>
      <c r="R87"/>
      <c r="S87"/>
      <c r="T87"/>
      <c r="U87"/>
      <c r="V87"/>
      <c r="W87"/>
      <c r="X87"/>
      <c r="Y87"/>
      <c r="Z87"/>
      <c r="AA87"/>
      <c r="AB87"/>
      <c r="AC87"/>
      <c r="AD87"/>
      <c r="AE87"/>
      <c r="AF87"/>
      <c r="AG87"/>
      <c r="AH87"/>
      <c r="AI87"/>
      <c r="AJ87"/>
      <c r="AK87"/>
    </row>
    <row r="88" spans="2:37" ht="15" customHeight="1" x14ac:dyDescent="0.25">
      <c r="B88" s="31"/>
      <c r="C88" s="31"/>
      <c r="D88" s="31"/>
      <c r="E88" s="31"/>
      <c r="F88" s="31"/>
      <c r="G88" s="31"/>
      <c r="H88" s="31"/>
      <c r="I88" s="31"/>
      <c r="J88" s="31"/>
      <c r="K88" s="31"/>
      <c r="L88"/>
      <c r="M88"/>
      <c r="N88"/>
      <c r="O88"/>
      <c r="P88"/>
      <c r="Q88"/>
      <c r="R88"/>
      <c r="S88"/>
      <c r="T88"/>
      <c r="U88"/>
      <c r="V88"/>
      <c r="W88"/>
      <c r="X88"/>
      <c r="Y88"/>
      <c r="Z88"/>
      <c r="AA88"/>
      <c r="AB88"/>
      <c r="AC88"/>
      <c r="AD88"/>
      <c r="AE88"/>
      <c r="AF88"/>
      <c r="AG88"/>
      <c r="AH88"/>
      <c r="AI88"/>
      <c r="AJ88"/>
      <c r="AK88"/>
    </row>
    <row r="89" spans="2:37" ht="15" customHeight="1" x14ac:dyDescent="0.25">
      <c r="B89" s="31"/>
      <c r="C89" s="31"/>
      <c r="D89" s="31"/>
      <c r="E89" s="31"/>
      <c r="F89" s="31"/>
      <c r="G89" s="31"/>
      <c r="H89" s="31"/>
      <c r="I89" s="31"/>
      <c r="J89" s="31"/>
      <c r="K89" s="31"/>
      <c r="L89"/>
      <c r="M89"/>
      <c r="N89"/>
      <c r="O89"/>
      <c r="P89"/>
      <c r="Q89"/>
      <c r="R89"/>
      <c r="S89"/>
      <c r="T89"/>
      <c r="U89"/>
      <c r="V89"/>
      <c r="W89"/>
      <c r="X89"/>
      <c r="Y89"/>
      <c r="Z89"/>
      <c r="AA89"/>
      <c r="AB89"/>
      <c r="AC89"/>
      <c r="AD89"/>
      <c r="AE89"/>
      <c r="AF89"/>
      <c r="AG89"/>
      <c r="AH89"/>
      <c r="AI89"/>
      <c r="AJ89"/>
      <c r="AK89"/>
    </row>
    <row r="90" spans="2:37" ht="15" customHeight="1" x14ac:dyDescent="0.25">
      <c r="B90" s="31"/>
      <c r="C90" s="31"/>
      <c r="D90" s="31"/>
      <c r="E90" s="31"/>
      <c r="F90" s="31"/>
      <c r="G90" s="31"/>
      <c r="H90" s="31"/>
      <c r="I90" s="31"/>
      <c r="J90" s="31"/>
      <c r="K90" s="31"/>
      <c r="L90"/>
      <c r="M90"/>
      <c r="N90"/>
      <c r="O90"/>
      <c r="P90"/>
      <c r="Q90"/>
      <c r="R90"/>
      <c r="S90"/>
      <c r="T90"/>
      <c r="U90"/>
      <c r="V90"/>
      <c r="W90"/>
      <c r="X90"/>
      <c r="Y90"/>
      <c r="Z90"/>
      <c r="AA90"/>
      <c r="AB90"/>
      <c r="AC90"/>
      <c r="AD90"/>
      <c r="AE90"/>
      <c r="AF90"/>
      <c r="AG90"/>
      <c r="AH90"/>
      <c r="AI90"/>
      <c r="AJ90"/>
      <c r="AK90"/>
    </row>
    <row r="91" spans="2:37" ht="15" customHeight="1" x14ac:dyDescent="0.25">
      <c r="B91" s="31"/>
      <c r="C91" s="31"/>
      <c r="D91" s="31"/>
      <c r="E91" s="31"/>
      <c r="F91" s="31"/>
      <c r="G91" s="31"/>
      <c r="H91" s="31"/>
      <c r="I91" s="31"/>
      <c r="J91" s="31"/>
      <c r="K91" s="31"/>
      <c r="L91"/>
      <c r="M91"/>
      <c r="N91"/>
      <c r="O91"/>
      <c r="P91"/>
      <c r="Q91"/>
      <c r="R91"/>
      <c r="S91"/>
      <c r="T91"/>
      <c r="U91"/>
      <c r="V91"/>
      <c r="W91"/>
      <c r="X91"/>
      <c r="Y91"/>
      <c r="Z91"/>
      <c r="AA91"/>
      <c r="AB91"/>
      <c r="AC91"/>
      <c r="AD91"/>
      <c r="AE91"/>
      <c r="AF91"/>
      <c r="AG91"/>
      <c r="AH91"/>
      <c r="AI91"/>
      <c r="AJ91"/>
      <c r="AK91"/>
    </row>
    <row r="92" spans="2:37" ht="15" customHeight="1" x14ac:dyDescent="0.25">
      <c r="B92" s="31"/>
      <c r="C92" s="31"/>
      <c r="D92" s="31"/>
      <c r="E92" s="31"/>
      <c r="F92" s="31"/>
      <c r="G92" s="31"/>
      <c r="H92" s="31"/>
      <c r="I92" s="31"/>
      <c r="J92" s="31"/>
      <c r="K92" s="31"/>
      <c r="L92"/>
      <c r="M92"/>
      <c r="N92"/>
      <c r="O92"/>
      <c r="P92"/>
      <c r="Q92"/>
      <c r="R92"/>
      <c r="S92"/>
      <c r="T92"/>
      <c r="U92"/>
      <c r="V92"/>
      <c r="W92"/>
      <c r="X92"/>
      <c r="Y92"/>
      <c r="Z92"/>
      <c r="AA92"/>
      <c r="AB92"/>
      <c r="AC92"/>
      <c r="AD92"/>
      <c r="AE92"/>
      <c r="AF92"/>
      <c r="AG92"/>
      <c r="AH92"/>
      <c r="AI92"/>
      <c r="AJ92"/>
      <c r="AK92"/>
    </row>
    <row r="93" spans="2:37" ht="15" customHeight="1" x14ac:dyDescent="0.25">
      <c r="B93" s="31"/>
      <c r="C93" s="31"/>
      <c r="D93" s="31"/>
      <c r="E93" s="31"/>
      <c r="F93" s="31"/>
      <c r="G93" s="31"/>
      <c r="H93" s="31"/>
      <c r="I93" s="31"/>
      <c r="J93" s="31"/>
      <c r="K93" s="31"/>
      <c r="L93"/>
      <c r="M93"/>
      <c r="N93"/>
      <c r="O93"/>
      <c r="P93"/>
      <c r="Q93"/>
      <c r="R93"/>
      <c r="S93"/>
      <c r="T93"/>
      <c r="U93"/>
      <c r="V93"/>
      <c r="W93"/>
      <c r="X93"/>
      <c r="Y93"/>
      <c r="Z93"/>
      <c r="AA93"/>
      <c r="AB93"/>
      <c r="AC93"/>
      <c r="AD93"/>
      <c r="AE93"/>
      <c r="AF93"/>
      <c r="AG93"/>
      <c r="AH93"/>
      <c r="AI93"/>
      <c r="AJ93"/>
      <c r="AK93"/>
    </row>
    <row r="94" spans="2:37" ht="15" customHeight="1" x14ac:dyDescent="0.25">
      <c r="B94" s="31"/>
      <c r="C94" s="31"/>
      <c r="D94" s="31"/>
      <c r="E94" s="31"/>
      <c r="F94" s="31"/>
      <c r="G94" s="31"/>
      <c r="H94" s="31"/>
      <c r="I94" s="31"/>
      <c r="J94" s="31"/>
      <c r="K94" s="31"/>
      <c r="L94"/>
      <c r="M94"/>
      <c r="N94"/>
      <c r="O94"/>
      <c r="P94"/>
      <c r="Q94"/>
      <c r="R94"/>
      <c r="S94"/>
      <c r="T94"/>
      <c r="U94"/>
      <c r="V94"/>
      <c r="W94"/>
      <c r="X94"/>
      <c r="Y94"/>
      <c r="Z94"/>
      <c r="AA94"/>
      <c r="AB94"/>
      <c r="AC94"/>
      <c r="AD94"/>
      <c r="AE94"/>
      <c r="AF94"/>
      <c r="AG94"/>
      <c r="AH94"/>
      <c r="AI94"/>
      <c r="AJ94"/>
      <c r="AK94"/>
    </row>
    <row r="95" spans="2:37" ht="15" customHeight="1" x14ac:dyDescent="0.25">
      <c r="B95" s="31"/>
      <c r="C95" s="31"/>
      <c r="D95" s="31"/>
      <c r="E95" s="31"/>
      <c r="F95" s="31"/>
      <c r="G95" s="31"/>
      <c r="H95" s="31"/>
      <c r="I95" s="31"/>
      <c r="J95" s="31"/>
      <c r="K95" s="31"/>
      <c r="L95"/>
      <c r="M95"/>
      <c r="N95"/>
      <c r="O95"/>
      <c r="P95"/>
      <c r="Q95"/>
      <c r="R95"/>
      <c r="S95"/>
      <c r="T95"/>
      <c r="U95"/>
      <c r="V95"/>
      <c r="W95"/>
      <c r="X95"/>
      <c r="Y95"/>
      <c r="Z95"/>
      <c r="AA95"/>
      <c r="AB95"/>
      <c r="AC95"/>
      <c r="AD95"/>
      <c r="AE95"/>
      <c r="AF95"/>
      <c r="AG95"/>
      <c r="AH95"/>
      <c r="AI95"/>
      <c r="AJ95"/>
      <c r="AK95"/>
    </row>
    <row r="96" spans="2:37" ht="15" customHeight="1" x14ac:dyDescent="0.25">
      <c r="B96" s="31"/>
      <c r="C96" s="31"/>
      <c r="D96" s="31"/>
      <c r="E96" s="31"/>
      <c r="F96" s="31"/>
      <c r="G96" s="31"/>
      <c r="H96" s="31"/>
      <c r="I96" s="31"/>
      <c r="J96" s="31"/>
      <c r="K96" s="31"/>
      <c r="L96"/>
      <c r="M96"/>
      <c r="N96"/>
      <c r="O96"/>
      <c r="P96"/>
      <c r="Q96"/>
      <c r="R96"/>
      <c r="S96"/>
      <c r="T96"/>
      <c r="U96"/>
      <c r="V96"/>
      <c r="W96"/>
      <c r="X96"/>
      <c r="Y96"/>
      <c r="Z96"/>
      <c r="AA96"/>
      <c r="AB96"/>
      <c r="AC96"/>
      <c r="AD96"/>
      <c r="AE96"/>
      <c r="AF96"/>
      <c r="AG96"/>
      <c r="AH96"/>
      <c r="AI96"/>
      <c r="AJ96"/>
      <c r="AK96"/>
    </row>
    <row r="97" spans="2:37" ht="15" customHeight="1" x14ac:dyDescent="0.25">
      <c r="B97" s="31"/>
      <c r="C97" s="31"/>
      <c r="D97" s="31"/>
      <c r="E97" s="31"/>
      <c r="F97" s="31"/>
      <c r="G97" s="31"/>
      <c r="H97" s="31"/>
      <c r="I97" s="31"/>
      <c r="J97" s="31"/>
      <c r="K97" s="31"/>
      <c r="L97"/>
      <c r="M97"/>
      <c r="N97"/>
      <c r="O97"/>
      <c r="P97"/>
      <c r="Q97"/>
      <c r="R97"/>
      <c r="S97"/>
      <c r="T97"/>
      <c r="U97"/>
      <c r="V97"/>
      <c r="W97"/>
      <c r="X97"/>
      <c r="Y97"/>
      <c r="Z97"/>
      <c r="AA97"/>
      <c r="AB97"/>
      <c r="AC97"/>
      <c r="AD97"/>
      <c r="AE97"/>
      <c r="AF97"/>
      <c r="AG97"/>
      <c r="AH97"/>
      <c r="AI97"/>
      <c r="AJ97"/>
      <c r="AK97"/>
    </row>
    <row r="98" spans="2:37" ht="15" customHeight="1" x14ac:dyDescent="0.25">
      <c r="B98" s="31"/>
      <c r="C98" s="31"/>
      <c r="D98" s="31"/>
      <c r="E98" s="31"/>
      <c r="F98" s="31"/>
      <c r="G98" s="31"/>
      <c r="H98" s="31"/>
      <c r="I98" s="31"/>
      <c r="J98" s="31"/>
      <c r="K98" s="31"/>
      <c r="L98"/>
      <c r="M98"/>
      <c r="N98"/>
      <c r="O98"/>
      <c r="P98"/>
      <c r="Q98"/>
      <c r="R98"/>
      <c r="S98"/>
      <c r="T98"/>
      <c r="U98"/>
      <c r="V98"/>
      <c r="W98"/>
      <c r="X98"/>
      <c r="Y98"/>
      <c r="Z98"/>
      <c r="AA98"/>
      <c r="AB98"/>
      <c r="AC98"/>
      <c r="AD98"/>
      <c r="AE98"/>
      <c r="AF98"/>
      <c r="AG98"/>
      <c r="AH98"/>
      <c r="AI98"/>
      <c r="AJ98"/>
      <c r="AK98"/>
    </row>
    <row r="99" spans="2:37" ht="15" customHeight="1" x14ac:dyDescent="0.25">
      <c r="B99" s="31"/>
      <c r="C99" s="31"/>
      <c r="D99" s="31"/>
      <c r="E99" s="31"/>
      <c r="F99" s="31"/>
      <c r="G99" s="31"/>
      <c r="H99" s="31"/>
      <c r="I99" s="31"/>
      <c r="J99" s="31"/>
      <c r="K99" s="31"/>
      <c r="L99"/>
      <c r="M99"/>
      <c r="N99"/>
      <c r="O99"/>
      <c r="P99"/>
      <c r="Q99"/>
      <c r="R99"/>
      <c r="S99"/>
      <c r="T99"/>
      <c r="U99"/>
      <c r="V99"/>
      <c r="W99"/>
      <c r="X99"/>
      <c r="Y99"/>
      <c r="Z99"/>
      <c r="AA99"/>
      <c r="AB99"/>
      <c r="AC99"/>
      <c r="AD99"/>
      <c r="AE99"/>
      <c r="AF99"/>
      <c r="AG99"/>
      <c r="AH99"/>
      <c r="AI99"/>
      <c r="AJ99"/>
      <c r="AK99"/>
    </row>
    <row r="100" spans="2:37" ht="15" customHeight="1" x14ac:dyDescent="0.25">
      <c r="B100" s="31"/>
      <c r="C100" s="31"/>
      <c r="D100" s="31"/>
      <c r="E100" s="31"/>
      <c r="F100" s="31"/>
      <c r="G100" s="31"/>
      <c r="H100" s="31"/>
      <c r="I100" s="31"/>
      <c r="J100" s="31"/>
      <c r="K100" s="31"/>
      <c r="L100"/>
      <c r="M100"/>
      <c r="N100"/>
      <c r="O100"/>
      <c r="P100"/>
      <c r="Q100"/>
      <c r="R100"/>
      <c r="S100"/>
      <c r="T100"/>
      <c r="U100"/>
      <c r="V100"/>
      <c r="W100"/>
      <c r="X100"/>
      <c r="Y100"/>
      <c r="Z100"/>
      <c r="AA100"/>
      <c r="AB100"/>
      <c r="AC100"/>
      <c r="AD100"/>
      <c r="AE100"/>
      <c r="AF100"/>
      <c r="AG100"/>
      <c r="AH100"/>
      <c r="AI100"/>
      <c r="AJ100"/>
      <c r="AK100"/>
    </row>
    <row r="101" spans="2:37" ht="15" customHeight="1" x14ac:dyDescent="0.25">
      <c r="B101" s="31"/>
      <c r="C101" s="31"/>
      <c r="D101" s="31"/>
      <c r="E101" s="31"/>
      <c r="F101" s="31"/>
      <c r="G101" s="31"/>
      <c r="H101" s="31"/>
      <c r="I101" s="31"/>
      <c r="J101" s="31"/>
      <c r="K101" s="31"/>
      <c r="L101"/>
      <c r="M101"/>
      <c r="N101"/>
      <c r="O101"/>
      <c r="P101"/>
      <c r="Q101"/>
      <c r="R101"/>
      <c r="S101"/>
      <c r="T101"/>
      <c r="U101"/>
      <c r="V101"/>
      <c r="W101"/>
      <c r="X101"/>
      <c r="Y101"/>
      <c r="Z101"/>
      <c r="AA101"/>
      <c r="AB101"/>
      <c r="AC101"/>
      <c r="AD101"/>
      <c r="AE101"/>
      <c r="AF101"/>
      <c r="AG101"/>
      <c r="AH101"/>
      <c r="AI101"/>
      <c r="AJ101"/>
      <c r="AK101"/>
    </row>
  </sheetData>
  <mergeCells count="1">
    <mergeCell ref="I1:J1"/>
  </mergeCells>
  <conditionalFormatting sqref="B1">
    <cfRule type="cellIs" dxfId="23" priority="1" operator="equal">
      <formula>"Incomplete"</formula>
    </cfRule>
    <cfRule type="cellIs" dxfId="22" priority="2" operator="equal">
      <formula>"Flag for Review"</formula>
    </cfRule>
    <cfRule type="cellIs" dxfId="21"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I1" location="'Point Grid'!A8" display="Return to Point Grid"/>
    <hyperlink ref="I1:J1" location="'Point Grid'!A1" display="Return to Point Grid"/>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G101"/>
  <sheetViews>
    <sheetView zoomScaleNormal="100" workbookViewId="0">
      <selection activeCell="H1" sqref="H1:I1"/>
    </sheetView>
  </sheetViews>
  <sheetFormatPr defaultColWidth="9.140625" defaultRowHeight="15" x14ac:dyDescent="0.25"/>
  <cols>
    <col min="1" max="1" width="9.140625" style="21"/>
    <col min="2" max="2" width="16" style="21" bestFit="1" customWidth="1"/>
    <col min="3" max="9" width="11.140625" style="21" customWidth="1"/>
    <col min="10" max="16" width="9.140625" style="21"/>
    <col min="17" max="17" width="9.140625" style="21" customWidth="1"/>
    <col min="18" max="19" width="9.140625" style="21"/>
    <col min="20" max="20" width="9.5703125" style="21" bestFit="1" customWidth="1"/>
    <col min="21" max="21" width="9.140625" style="21"/>
    <col min="22" max="22" width="9.140625" style="21" customWidth="1"/>
    <col min="23" max="16384" width="9.140625" style="21"/>
  </cols>
  <sheetData>
    <row r="1" spans="1:33" x14ac:dyDescent="0.25">
      <c r="A1" s="7">
        <v>24</v>
      </c>
      <c r="B1" s="27" t="s">
        <v>12</v>
      </c>
      <c r="C1" s="20"/>
      <c r="D1" s="20"/>
      <c r="E1" s="20"/>
      <c r="F1" s="20"/>
      <c r="G1" s="20"/>
      <c r="H1" s="405" t="s">
        <v>24</v>
      </c>
      <c r="I1" s="406"/>
      <c r="K1"/>
      <c r="L1"/>
      <c r="M1"/>
      <c r="N1"/>
      <c r="O1"/>
      <c r="P1"/>
      <c r="Q1"/>
      <c r="R1"/>
      <c r="S1"/>
      <c r="T1"/>
      <c r="U1"/>
      <c r="V1"/>
      <c r="W1"/>
      <c r="X1"/>
      <c r="Y1"/>
      <c r="Z1"/>
      <c r="AA1"/>
      <c r="AB1"/>
      <c r="AC1"/>
      <c r="AD1"/>
      <c r="AE1"/>
      <c r="AF1"/>
      <c r="AG1"/>
    </row>
    <row r="2" spans="1:33" x14ac:dyDescent="0.25">
      <c r="A2" s="22"/>
      <c r="B2" s="19"/>
      <c r="C2" s="19"/>
      <c r="D2" s="19"/>
      <c r="E2" s="19"/>
      <c r="F2" s="19"/>
      <c r="G2" s="19"/>
      <c r="H2" s="19"/>
      <c r="I2" s="23"/>
      <c r="K2"/>
      <c r="L2"/>
      <c r="M2"/>
      <c r="N2"/>
      <c r="O2"/>
      <c r="P2"/>
      <c r="Q2"/>
      <c r="R2"/>
      <c r="S2"/>
      <c r="T2"/>
      <c r="U2"/>
      <c r="V2"/>
      <c r="W2"/>
      <c r="X2"/>
      <c r="Y2"/>
      <c r="Z2"/>
      <c r="AA2"/>
      <c r="AB2"/>
      <c r="AC2"/>
      <c r="AD2"/>
      <c r="AE2"/>
      <c r="AF2"/>
      <c r="AG2"/>
    </row>
    <row r="3" spans="1:33" x14ac:dyDescent="0.25">
      <c r="A3" s="8" t="s">
        <v>13</v>
      </c>
      <c r="B3" s="17"/>
      <c r="C3" s="17"/>
      <c r="D3" s="17"/>
      <c r="E3" s="17"/>
      <c r="F3" s="17"/>
      <c r="G3" s="17"/>
      <c r="H3" s="17"/>
      <c r="I3" s="18"/>
      <c r="J3" s="31"/>
      <c r="K3"/>
      <c r="L3"/>
      <c r="M3"/>
      <c r="N3"/>
      <c r="O3"/>
      <c r="P3"/>
      <c r="Q3"/>
      <c r="R3"/>
      <c r="S3"/>
      <c r="T3"/>
      <c r="U3"/>
      <c r="V3"/>
      <c r="W3"/>
      <c r="X3"/>
      <c r="Y3"/>
      <c r="Z3"/>
      <c r="AA3"/>
      <c r="AB3"/>
      <c r="AC3"/>
      <c r="AD3"/>
      <c r="AE3"/>
      <c r="AF3"/>
      <c r="AG3"/>
    </row>
    <row r="4" spans="1:33" x14ac:dyDescent="0.25">
      <c r="A4" s="9">
        <f>INDEX('Point Grid'!B:B,MATCH(A1,'Point Grid'!A:A,0))</f>
        <v>4.5</v>
      </c>
      <c r="B4" s="17"/>
      <c r="C4" s="17"/>
      <c r="D4" s="17"/>
      <c r="E4" s="17"/>
      <c r="F4" s="17"/>
      <c r="G4" s="17"/>
      <c r="H4" s="17"/>
      <c r="I4" s="18"/>
      <c r="J4" s="31"/>
      <c r="K4"/>
      <c r="L4"/>
      <c r="M4"/>
      <c r="N4"/>
      <c r="O4"/>
      <c r="P4"/>
      <c r="Q4"/>
      <c r="R4"/>
      <c r="S4"/>
      <c r="T4"/>
      <c r="U4"/>
      <c r="V4"/>
      <c r="W4"/>
      <c r="X4"/>
      <c r="Y4"/>
      <c r="Z4"/>
      <c r="AA4"/>
      <c r="AB4"/>
      <c r="AC4"/>
      <c r="AD4"/>
      <c r="AE4"/>
      <c r="AF4"/>
      <c r="AG4"/>
    </row>
    <row r="5" spans="1:33" x14ac:dyDescent="0.25">
      <c r="A5" s="16"/>
      <c r="B5" s="17"/>
      <c r="C5" s="17"/>
      <c r="D5" s="17"/>
      <c r="E5" s="17"/>
      <c r="F5" s="17"/>
      <c r="G5" s="17"/>
      <c r="H5" s="17"/>
      <c r="I5" s="18"/>
      <c r="J5" s="31"/>
      <c r="K5"/>
      <c r="L5"/>
      <c r="M5"/>
      <c r="N5"/>
      <c r="O5"/>
      <c r="P5"/>
      <c r="Q5"/>
      <c r="R5"/>
      <c r="S5"/>
      <c r="T5"/>
      <c r="U5"/>
      <c r="V5"/>
      <c r="W5"/>
      <c r="X5"/>
      <c r="Y5"/>
      <c r="Z5"/>
      <c r="AA5"/>
      <c r="AB5"/>
      <c r="AC5"/>
      <c r="AD5"/>
      <c r="AE5"/>
      <c r="AF5"/>
      <c r="AG5"/>
    </row>
    <row r="6" spans="1:33" x14ac:dyDescent="0.25">
      <c r="A6" s="25" t="s">
        <v>2</v>
      </c>
      <c r="B6" s="17" t="s">
        <v>203</v>
      </c>
      <c r="C6" s="17"/>
      <c r="D6" s="17"/>
      <c r="E6" s="17"/>
      <c r="F6" s="17"/>
      <c r="G6" s="17"/>
      <c r="H6" s="17"/>
      <c r="I6" s="18"/>
      <c r="J6" s="31"/>
      <c r="K6"/>
      <c r="L6"/>
      <c r="M6"/>
      <c r="N6"/>
      <c r="O6"/>
      <c r="P6"/>
      <c r="Q6"/>
      <c r="R6"/>
      <c r="S6"/>
      <c r="T6"/>
      <c r="U6"/>
      <c r="V6"/>
      <c r="W6"/>
      <c r="X6"/>
      <c r="Y6"/>
      <c r="Z6"/>
      <c r="AA6"/>
      <c r="AB6"/>
      <c r="AC6"/>
      <c r="AD6"/>
      <c r="AE6"/>
      <c r="AF6"/>
      <c r="AG6"/>
    </row>
    <row r="7" spans="1:33" ht="15.75" thickBot="1" x14ac:dyDescent="0.3">
      <c r="A7" s="9">
        <f>INDEX('Point Grid'!$C$8:$I$54,MATCH($A$1,'Point Grid'!$A$8:$A$54,0),MATCH(A6,'Point Grid'!$C$7:$I$7,0))</f>
        <v>1</v>
      </c>
      <c r="B7" s="17" t="s">
        <v>204</v>
      </c>
      <c r="C7" s="17"/>
      <c r="D7" s="17"/>
      <c r="E7" s="17"/>
      <c r="F7" s="17"/>
      <c r="G7" s="17"/>
      <c r="H7" s="17"/>
      <c r="I7" s="18"/>
      <c r="J7" s="31"/>
      <c r="K7"/>
      <c r="L7"/>
      <c r="M7"/>
      <c r="N7"/>
      <c r="O7"/>
      <c r="P7"/>
      <c r="Q7"/>
      <c r="R7"/>
      <c r="S7"/>
      <c r="T7"/>
      <c r="U7"/>
      <c r="V7"/>
      <c r="W7"/>
      <c r="X7"/>
      <c r="Y7"/>
      <c r="Z7"/>
      <c r="AA7"/>
      <c r="AB7"/>
      <c r="AC7"/>
      <c r="AD7"/>
      <c r="AE7"/>
      <c r="AF7"/>
      <c r="AG7"/>
    </row>
    <row r="8" spans="1:33" ht="15.75" thickBot="1" x14ac:dyDescent="0.3">
      <c r="A8" s="5"/>
      <c r="B8" s="17"/>
      <c r="C8" s="28"/>
      <c r="D8" s="28"/>
      <c r="E8" s="28"/>
      <c r="F8" s="28"/>
      <c r="G8" s="28"/>
      <c r="H8" s="28"/>
      <c r="I8" s="18"/>
      <c r="J8" s="31"/>
      <c r="K8"/>
      <c r="L8"/>
      <c r="M8"/>
      <c r="N8"/>
      <c r="O8"/>
      <c r="P8"/>
      <c r="Q8"/>
      <c r="R8"/>
      <c r="S8"/>
      <c r="T8"/>
      <c r="U8"/>
      <c r="V8"/>
      <c r="W8"/>
      <c r="X8"/>
      <c r="Y8"/>
      <c r="Z8"/>
      <c r="AA8"/>
      <c r="AB8"/>
      <c r="AC8"/>
      <c r="AD8"/>
      <c r="AE8"/>
      <c r="AF8"/>
      <c r="AG8"/>
    </row>
    <row r="9" spans="1:33" x14ac:dyDescent="0.25">
      <c r="A9" s="25"/>
      <c r="B9" s="17"/>
      <c r="C9" s="17"/>
      <c r="D9" s="17"/>
      <c r="E9" s="17"/>
      <c r="F9" s="17"/>
      <c r="G9" s="17"/>
      <c r="H9" s="17"/>
      <c r="I9" s="18"/>
      <c r="J9" s="31"/>
      <c r="K9"/>
      <c r="L9"/>
      <c r="M9"/>
      <c r="N9"/>
      <c r="O9"/>
      <c r="P9"/>
      <c r="Q9"/>
      <c r="R9"/>
      <c r="S9"/>
      <c r="T9"/>
      <c r="U9"/>
      <c r="V9"/>
      <c r="W9"/>
      <c r="X9"/>
      <c r="Y9"/>
      <c r="Z9"/>
      <c r="AA9"/>
      <c r="AB9"/>
      <c r="AC9"/>
      <c r="AD9"/>
      <c r="AE9"/>
      <c r="AF9"/>
      <c r="AG9"/>
    </row>
    <row r="10" spans="1:33" x14ac:dyDescent="0.25">
      <c r="A10" s="25" t="s">
        <v>3</v>
      </c>
      <c r="B10" s="17" t="s">
        <v>214</v>
      </c>
      <c r="C10" s="17"/>
      <c r="D10" s="17"/>
      <c r="E10" s="17"/>
      <c r="F10" s="17"/>
      <c r="G10" s="17"/>
      <c r="H10" s="17"/>
      <c r="I10" s="18"/>
      <c r="J10" s="31"/>
      <c r="K10"/>
      <c r="L10"/>
      <c r="M10"/>
      <c r="N10"/>
      <c r="O10"/>
      <c r="P10"/>
      <c r="Q10"/>
      <c r="R10"/>
      <c r="S10"/>
      <c r="T10"/>
      <c r="U10"/>
      <c r="V10"/>
      <c r="W10"/>
      <c r="X10"/>
      <c r="Y10"/>
      <c r="Z10"/>
      <c r="AA10"/>
      <c r="AB10"/>
      <c r="AC10"/>
      <c r="AD10"/>
      <c r="AE10"/>
      <c r="AF10"/>
      <c r="AG10"/>
    </row>
    <row r="11" spans="1:33" ht="15.75" thickBot="1" x14ac:dyDescent="0.3">
      <c r="A11" s="9">
        <f>INDEX('Point Grid'!$C$8:$I$54,MATCH($A$1,'Point Grid'!$A$8:$A$54,0),MATCH(A10,'Point Grid'!$C$7:$I$7,0))</f>
        <v>1</v>
      </c>
      <c r="B11" s="17"/>
      <c r="C11" s="17"/>
      <c r="D11" s="17"/>
      <c r="E11" s="17"/>
      <c r="F11" s="17"/>
      <c r="G11" s="17"/>
      <c r="H11" s="17"/>
      <c r="I11" s="18"/>
      <c r="J11" s="31"/>
      <c r="K11"/>
      <c r="L11"/>
      <c r="M11"/>
      <c r="N11"/>
      <c r="O11"/>
      <c r="P11"/>
      <c r="Q11"/>
      <c r="R11"/>
      <c r="S11"/>
      <c r="T11"/>
      <c r="U11"/>
      <c r="V11"/>
      <c r="W11"/>
      <c r="X11"/>
      <c r="Y11"/>
      <c r="Z11"/>
      <c r="AA11"/>
      <c r="AB11"/>
      <c r="AC11"/>
      <c r="AD11"/>
      <c r="AE11"/>
      <c r="AF11"/>
      <c r="AG11"/>
    </row>
    <row r="12" spans="1:33" ht="15.75" thickBot="1" x14ac:dyDescent="0.3">
      <c r="A12" s="5"/>
      <c r="B12" s="17"/>
      <c r="C12" s="28"/>
      <c r="D12" s="28"/>
      <c r="E12" s="28"/>
      <c r="F12" s="28"/>
      <c r="G12" s="28"/>
      <c r="H12" s="28"/>
      <c r="I12" s="18"/>
      <c r="J12" s="31"/>
      <c r="K12"/>
      <c r="L12"/>
      <c r="M12"/>
      <c r="N12"/>
      <c r="O12"/>
      <c r="P12"/>
      <c r="Q12"/>
      <c r="R12"/>
      <c r="S12"/>
      <c r="T12"/>
      <c r="U12"/>
      <c r="V12"/>
      <c r="W12"/>
      <c r="X12"/>
      <c r="Y12"/>
      <c r="Z12"/>
      <c r="AA12"/>
      <c r="AB12"/>
      <c r="AC12"/>
      <c r="AD12"/>
      <c r="AE12"/>
      <c r="AF12"/>
      <c r="AG12"/>
    </row>
    <row r="13" spans="1:33" x14ac:dyDescent="0.25">
      <c r="A13" s="25"/>
      <c r="B13" s="17"/>
      <c r="C13" s="28"/>
      <c r="D13" s="28"/>
      <c r="E13" s="28"/>
      <c r="F13" s="28"/>
      <c r="G13" s="28"/>
      <c r="H13" s="28"/>
      <c r="I13" s="18"/>
      <c r="J13" s="31"/>
      <c r="K13"/>
      <c r="L13"/>
      <c r="M13"/>
      <c r="N13"/>
      <c r="O13"/>
      <c r="P13"/>
      <c r="Q13"/>
      <c r="R13"/>
      <c r="S13"/>
      <c r="T13"/>
      <c r="U13"/>
      <c r="V13"/>
      <c r="W13"/>
      <c r="X13"/>
      <c r="Y13"/>
      <c r="Z13"/>
      <c r="AA13"/>
      <c r="AB13"/>
      <c r="AC13"/>
      <c r="AD13"/>
      <c r="AE13"/>
      <c r="AF13"/>
      <c r="AG13"/>
    </row>
    <row r="14" spans="1:33" x14ac:dyDescent="0.25">
      <c r="A14" s="25" t="s">
        <v>4</v>
      </c>
      <c r="B14" s="17" t="s">
        <v>211</v>
      </c>
      <c r="C14" s="17"/>
      <c r="D14" s="17"/>
      <c r="E14" s="17"/>
      <c r="F14" s="17"/>
      <c r="G14" s="17"/>
      <c r="H14" s="17"/>
      <c r="I14" s="18"/>
      <c r="J14" s="31"/>
      <c r="K14"/>
      <c r="L14"/>
      <c r="M14"/>
      <c r="N14"/>
      <c r="O14"/>
      <c r="P14"/>
      <c r="Q14"/>
      <c r="R14"/>
      <c r="S14"/>
      <c r="T14"/>
      <c r="U14"/>
      <c r="V14"/>
      <c r="W14"/>
      <c r="X14"/>
      <c r="Y14"/>
      <c r="Z14"/>
      <c r="AA14"/>
      <c r="AB14"/>
      <c r="AC14"/>
      <c r="AD14"/>
      <c r="AE14"/>
      <c r="AF14"/>
      <c r="AG14"/>
    </row>
    <row r="15" spans="1:33" ht="15.75" thickBot="1" x14ac:dyDescent="0.3">
      <c r="A15" s="9">
        <f>INDEX('Point Grid'!$C$8:$I$54,MATCH($A$1,'Point Grid'!$A$8:$A$54,0),MATCH(A14,'Point Grid'!$C$7:$I$7,0))</f>
        <v>2.5</v>
      </c>
      <c r="B15" s="17"/>
      <c r="C15" s="17"/>
      <c r="D15" s="17"/>
      <c r="E15" s="17"/>
      <c r="F15" s="17"/>
      <c r="G15" s="17"/>
      <c r="H15" s="17"/>
      <c r="I15" s="18"/>
      <c r="J15" s="31"/>
      <c r="K15"/>
      <c r="L15"/>
      <c r="M15"/>
      <c r="N15"/>
      <c r="O15"/>
      <c r="P15"/>
      <c r="Q15"/>
      <c r="R15"/>
      <c r="S15"/>
      <c r="T15"/>
      <c r="U15"/>
      <c r="V15"/>
      <c r="W15"/>
      <c r="X15"/>
      <c r="Y15"/>
      <c r="Z15"/>
      <c r="AA15"/>
      <c r="AB15"/>
      <c r="AC15"/>
      <c r="AD15"/>
      <c r="AE15"/>
      <c r="AF15"/>
      <c r="AG15"/>
    </row>
    <row r="16" spans="1:33" ht="15.75" thickBot="1" x14ac:dyDescent="0.3">
      <c r="A16" s="5"/>
      <c r="B16" s="230" t="s">
        <v>420</v>
      </c>
      <c r="C16" s="230"/>
      <c r="D16" s="17"/>
      <c r="E16" s="396">
        <v>1.2579999999999999E-2</v>
      </c>
      <c r="F16" s="163"/>
      <c r="G16" s="17"/>
      <c r="H16" s="17"/>
      <c r="I16" s="18"/>
      <c r="J16" s="31"/>
      <c r="K16"/>
      <c r="L16"/>
      <c r="M16"/>
      <c r="N16"/>
      <c r="O16"/>
      <c r="P16"/>
      <c r="Q16"/>
      <c r="R16"/>
      <c r="S16"/>
      <c r="T16"/>
      <c r="U16"/>
      <c r="V16"/>
      <c r="W16"/>
      <c r="X16"/>
      <c r="Y16"/>
      <c r="Z16"/>
      <c r="AA16"/>
      <c r="AB16"/>
      <c r="AC16"/>
      <c r="AD16"/>
      <c r="AE16"/>
      <c r="AF16"/>
      <c r="AG16"/>
    </row>
    <row r="17" spans="1:33" x14ac:dyDescent="0.25">
      <c r="A17" s="22"/>
      <c r="B17" s="17"/>
      <c r="C17" s="17"/>
      <c r="D17" s="17"/>
      <c r="E17" s="17"/>
      <c r="F17" s="17"/>
      <c r="G17" s="17"/>
      <c r="H17" s="17"/>
      <c r="I17" s="18"/>
      <c r="J17" s="31"/>
      <c r="K17"/>
      <c r="L17"/>
      <c r="M17"/>
      <c r="N17"/>
      <c r="O17"/>
      <c r="P17"/>
      <c r="Q17"/>
      <c r="R17"/>
      <c r="S17"/>
      <c r="T17"/>
      <c r="U17"/>
      <c r="V17"/>
      <c r="W17"/>
      <c r="X17"/>
      <c r="Y17"/>
      <c r="Z17"/>
      <c r="AA17"/>
      <c r="AB17"/>
      <c r="AC17"/>
      <c r="AD17"/>
      <c r="AE17"/>
      <c r="AF17"/>
      <c r="AG17"/>
    </row>
    <row r="18" spans="1:33" ht="15" customHeight="1" x14ac:dyDescent="0.25">
      <c r="A18" s="22"/>
      <c r="B18" s="242" t="s">
        <v>57</v>
      </c>
      <c r="C18" s="233" t="s">
        <v>205</v>
      </c>
      <c r="D18" s="234" t="s">
        <v>58</v>
      </c>
      <c r="E18" s="233" t="s">
        <v>170</v>
      </c>
      <c r="F18" s="234" t="s">
        <v>170</v>
      </c>
      <c r="G18" s="17"/>
      <c r="H18" s="17"/>
      <c r="I18" s="18"/>
      <c r="J18" s="31"/>
      <c r="K18"/>
      <c r="L18"/>
      <c r="M18"/>
      <c r="N18"/>
      <c r="O18"/>
      <c r="P18"/>
      <c r="Q18"/>
      <c r="R18"/>
      <c r="S18"/>
      <c r="T18"/>
      <c r="U18"/>
      <c r="V18"/>
      <c r="W18"/>
      <c r="X18"/>
      <c r="Y18"/>
      <c r="Z18"/>
      <c r="AA18"/>
      <c r="AB18"/>
      <c r="AC18"/>
      <c r="AD18"/>
      <c r="AE18"/>
      <c r="AF18"/>
      <c r="AG18"/>
    </row>
    <row r="19" spans="1:33" ht="15" customHeight="1" x14ac:dyDescent="0.25">
      <c r="A19" s="22"/>
      <c r="B19" s="243"/>
      <c r="C19" s="238"/>
      <c r="D19" s="241" t="s">
        <v>206</v>
      </c>
      <c r="E19" s="238" t="s">
        <v>39</v>
      </c>
      <c r="F19" s="241" t="s">
        <v>126</v>
      </c>
      <c r="G19" s="17"/>
      <c r="H19" s="17"/>
      <c r="I19" s="18"/>
      <c r="J19" s="31"/>
      <c r="K19"/>
      <c r="L19"/>
      <c r="M19"/>
      <c r="N19"/>
      <c r="O19"/>
      <c r="P19"/>
      <c r="Q19"/>
      <c r="R19"/>
      <c r="S19"/>
      <c r="T19"/>
      <c r="U19"/>
      <c r="V19"/>
      <c r="W19"/>
      <c r="X19"/>
      <c r="Y19"/>
      <c r="Z19"/>
      <c r="AA19"/>
      <c r="AB19"/>
      <c r="AC19"/>
      <c r="AD19"/>
      <c r="AE19"/>
      <c r="AF19"/>
      <c r="AG19"/>
    </row>
    <row r="20" spans="1:33" ht="15" customHeight="1" x14ac:dyDescent="0.25">
      <c r="A20" s="22"/>
      <c r="B20" s="244">
        <v>2022</v>
      </c>
      <c r="C20" s="232">
        <v>68000</v>
      </c>
      <c r="D20" s="235">
        <v>3880</v>
      </c>
      <c r="E20" s="231">
        <v>820</v>
      </c>
      <c r="F20" s="235">
        <v>3670</v>
      </c>
      <c r="G20" s="17"/>
      <c r="H20" s="17"/>
      <c r="I20" s="18"/>
      <c r="J20" s="31"/>
      <c r="K20"/>
      <c r="L20"/>
      <c r="M20"/>
      <c r="N20"/>
      <c r="O20"/>
      <c r="P20"/>
      <c r="Q20"/>
      <c r="R20"/>
      <c r="S20"/>
      <c r="T20"/>
      <c r="U20"/>
      <c r="V20"/>
      <c r="W20"/>
      <c r="X20"/>
      <c r="Y20"/>
      <c r="Z20"/>
      <c r="AA20"/>
      <c r="AB20"/>
      <c r="AC20"/>
      <c r="AD20"/>
      <c r="AE20"/>
      <c r="AF20"/>
      <c r="AG20"/>
    </row>
    <row r="21" spans="1:33" ht="15" customHeight="1" x14ac:dyDescent="0.25">
      <c r="A21" s="22"/>
      <c r="B21" s="244">
        <v>2023</v>
      </c>
      <c r="C21" s="232">
        <v>63600</v>
      </c>
      <c r="D21" s="235">
        <v>2500</v>
      </c>
      <c r="E21" s="231">
        <v>890</v>
      </c>
      <c r="F21" s="235">
        <v>3500</v>
      </c>
      <c r="G21" s="17"/>
      <c r="H21" s="17"/>
      <c r="I21" s="18"/>
      <c r="J21" s="31"/>
      <c r="K21"/>
      <c r="L21"/>
      <c r="M21"/>
      <c r="N21"/>
      <c r="O21"/>
      <c r="P21"/>
      <c r="Q21"/>
      <c r="R21"/>
      <c r="S21"/>
      <c r="T21"/>
      <c r="U21"/>
      <c r="V21"/>
      <c r="W21"/>
      <c r="X21"/>
      <c r="Y21"/>
      <c r="Z21"/>
      <c r="AA21"/>
      <c r="AB21"/>
      <c r="AC21"/>
      <c r="AD21"/>
      <c r="AE21"/>
      <c r="AF21"/>
      <c r="AG21"/>
    </row>
    <row r="22" spans="1:33" ht="15" customHeight="1" x14ac:dyDescent="0.25">
      <c r="A22" s="22"/>
      <c r="B22" s="244">
        <v>2024</v>
      </c>
      <c r="C22" s="232">
        <v>64800</v>
      </c>
      <c r="D22" s="235">
        <v>1800</v>
      </c>
      <c r="E22" s="231">
        <v>900</v>
      </c>
      <c r="F22" s="236" t="s">
        <v>207</v>
      </c>
      <c r="G22" s="17"/>
      <c r="H22" s="17"/>
      <c r="I22" s="18"/>
      <c r="J22" s="31"/>
      <c r="K22"/>
      <c r="L22"/>
      <c r="M22"/>
      <c r="N22"/>
      <c r="O22"/>
      <c r="P22"/>
      <c r="Q22"/>
      <c r="R22"/>
      <c r="S22"/>
      <c r="T22"/>
      <c r="U22"/>
      <c r="V22"/>
      <c r="W22"/>
      <c r="X22"/>
      <c r="Y22"/>
      <c r="Z22"/>
      <c r="AA22"/>
      <c r="AB22"/>
      <c r="AC22"/>
      <c r="AD22"/>
      <c r="AE22"/>
      <c r="AF22"/>
      <c r="AG22"/>
    </row>
    <row r="23" spans="1:33" ht="15" customHeight="1" x14ac:dyDescent="0.25">
      <c r="A23" s="22"/>
      <c r="B23" s="245">
        <v>2025</v>
      </c>
      <c r="C23" s="237">
        <v>70100</v>
      </c>
      <c r="D23" s="241">
        <v>1200</v>
      </c>
      <c r="E23" s="239" t="s">
        <v>207</v>
      </c>
      <c r="F23" s="240" t="s">
        <v>207</v>
      </c>
      <c r="G23" s="17"/>
      <c r="H23" s="17"/>
      <c r="I23" s="18"/>
      <c r="J23" s="31"/>
      <c r="K23"/>
      <c r="L23"/>
      <c r="M23"/>
      <c r="N23"/>
      <c r="O23"/>
      <c r="P23"/>
      <c r="Q23"/>
      <c r="R23"/>
      <c r="S23"/>
      <c r="T23"/>
      <c r="U23"/>
      <c r="V23"/>
      <c r="W23"/>
      <c r="X23"/>
      <c r="Y23"/>
      <c r="Z23"/>
      <c r="AA23"/>
      <c r="AB23"/>
      <c r="AC23"/>
      <c r="AD23"/>
      <c r="AE23"/>
      <c r="AF23"/>
      <c r="AG23"/>
    </row>
    <row r="24" spans="1:33" ht="15" customHeight="1" x14ac:dyDescent="0.25">
      <c r="A24" s="22"/>
      <c r="B24" s="17"/>
      <c r="C24" s="17"/>
      <c r="D24" s="17"/>
      <c r="E24" s="17"/>
      <c r="F24" s="17"/>
      <c r="G24" s="17"/>
      <c r="H24" s="17"/>
      <c r="I24" s="18"/>
      <c r="J24" s="31"/>
      <c r="K24"/>
      <c r="L24"/>
      <c r="M24"/>
      <c r="N24"/>
      <c r="O24"/>
      <c r="P24"/>
      <c r="Q24"/>
      <c r="R24"/>
      <c r="S24"/>
      <c r="T24"/>
      <c r="U24"/>
      <c r="V24"/>
      <c r="W24"/>
      <c r="X24"/>
      <c r="Y24"/>
      <c r="Z24"/>
      <c r="AA24"/>
      <c r="AB24"/>
      <c r="AC24"/>
      <c r="AD24"/>
      <c r="AE24"/>
      <c r="AF24"/>
      <c r="AG24"/>
    </row>
    <row r="25" spans="1:33" ht="15" customHeight="1" x14ac:dyDescent="0.25">
      <c r="A25" s="22"/>
      <c r="B25" s="242" t="s">
        <v>208</v>
      </c>
      <c r="C25" s="234" t="s">
        <v>209</v>
      </c>
      <c r="D25" s="234" t="s">
        <v>126</v>
      </c>
      <c r="E25" s="17"/>
      <c r="F25" s="17"/>
      <c r="G25" s="17"/>
      <c r="H25" s="17"/>
      <c r="I25" s="18"/>
      <c r="J25" s="31"/>
      <c r="K25"/>
      <c r="L25"/>
      <c r="M25"/>
      <c r="N25"/>
      <c r="O25"/>
      <c r="P25"/>
      <c r="Q25"/>
      <c r="R25"/>
      <c r="S25"/>
      <c r="T25"/>
      <c r="U25"/>
      <c r="V25"/>
      <c r="W25"/>
      <c r="X25"/>
      <c r="Y25"/>
      <c r="Z25"/>
      <c r="AA25"/>
      <c r="AB25"/>
      <c r="AC25"/>
      <c r="AD25"/>
      <c r="AE25"/>
      <c r="AF25"/>
      <c r="AG25"/>
    </row>
    <row r="26" spans="1:33" ht="15" customHeight="1" x14ac:dyDescent="0.25">
      <c r="A26" s="22"/>
      <c r="B26" s="243" t="s">
        <v>200</v>
      </c>
      <c r="C26" s="241" t="s">
        <v>200</v>
      </c>
      <c r="D26" s="241" t="s">
        <v>200</v>
      </c>
      <c r="E26" s="17"/>
      <c r="F26" s="17"/>
      <c r="G26" s="17"/>
      <c r="H26" s="17"/>
      <c r="I26" s="18"/>
      <c r="J26" s="31"/>
      <c r="K26"/>
      <c r="L26"/>
      <c r="M26"/>
      <c r="N26"/>
      <c r="O26"/>
      <c r="P26"/>
      <c r="Q26"/>
      <c r="R26"/>
      <c r="S26"/>
      <c r="T26"/>
      <c r="U26"/>
      <c r="V26"/>
      <c r="W26"/>
      <c r="X26"/>
      <c r="Y26"/>
      <c r="Z26"/>
      <c r="AA26"/>
      <c r="AB26"/>
      <c r="AC26"/>
      <c r="AD26"/>
      <c r="AE26"/>
      <c r="AF26"/>
      <c r="AG26"/>
    </row>
    <row r="27" spans="1:33" ht="15" customHeight="1" x14ac:dyDescent="0.25">
      <c r="A27" s="22"/>
      <c r="B27" s="246">
        <v>0.04</v>
      </c>
      <c r="C27" s="247">
        <v>0.01</v>
      </c>
      <c r="D27" s="247">
        <v>0.06</v>
      </c>
      <c r="E27" s="17"/>
      <c r="F27" s="17"/>
      <c r="G27" s="17"/>
      <c r="H27" s="17"/>
      <c r="I27" s="18"/>
      <c r="J27" s="31"/>
      <c r="K27"/>
      <c r="L27"/>
      <c r="M27"/>
      <c r="N27"/>
      <c r="O27"/>
      <c r="P27"/>
      <c r="Q27"/>
      <c r="R27"/>
      <c r="S27"/>
      <c r="T27"/>
      <c r="U27"/>
      <c r="V27"/>
      <c r="W27"/>
      <c r="X27"/>
      <c r="Y27"/>
      <c r="Z27"/>
      <c r="AA27"/>
      <c r="AB27"/>
      <c r="AC27"/>
      <c r="AD27"/>
      <c r="AE27"/>
      <c r="AF27"/>
      <c r="AG27"/>
    </row>
    <row r="28" spans="1:33" ht="15" customHeight="1" x14ac:dyDescent="0.25">
      <c r="A28" s="22"/>
      <c r="B28" s="248"/>
      <c r="C28" s="102"/>
      <c r="D28" s="102"/>
      <c r="E28" s="17"/>
      <c r="F28" s="17"/>
      <c r="G28" s="17"/>
      <c r="H28" s="17"/>
      <c r="I28" s="18"/>
      <c r="J28" s="31"/>
      <c r="K28"/>
      <c r="L28"/>
      <c r="M28"/>
      <c r="N28"/>
      <c r="O28"/>
      <c r="P28"/>
      <c r="Q28"/>
      <c r="R28"/>
      <c r="S28"/>
      <c r="T28"/>
      <c r="U28"/>
      <c r="V28"/>
      <c r="W28"/>
      <c r="X28"/>
      <c r="Y28"/>
      <c r="Z28"/>
      <c r="AA28"/>
      <c r="AB28"/>
      <c r="AC28"/>
      <c r="AD28"/>
      <c r="AE28"/>
      <c r="AF28"/>
      <c r="AG28"/>
    </row>
    <row r="29" spans="1:33" ht="15" customHeight="1" x14ac:dyDescent="0.25">
      <c r="A29" s="22"/>
      <c r="B29" s="248" t="s">
        <v>212</v>
      </c>
      <c r="C29" s="102"/>
      <c r="D29" s="102"/>
      <c r="E29" s="17"/>
      <c r="F29" s="17"/>
      <c r="G29" s="17"/>
      <c r="H29" s="17"/>
      <c r="I29" s="18"/>
      <c r="J29" s="31"/>
      <c r="K29"/>
      <c r="L29"/>
      <c r="M29"/>
      <c r="N29"/>
      <c r="O29"/>
      <c r="P29"/>
      <c r="Q29"/>
      <c r="R29"/>
      <c r="S29"/>
      <c r="T29"/>
      <c r="U29"/>
      <c r="V29"/>
      <c r="W29"/>
      <c r="X29"/>
      <c r="Y29"/>
      <c r="Z29"/>
      <c r="AA29"/>
      <c r="AB29"/>
      <c r="AC29"/>
      <c r="AD29"/>
      <c r="AE29"/>
      <c r="AF29"/>
      <c r="AG29"/>
    </row>
    <row r="30" spans="1:33" ht="15" customHeight="1" x14ac:dyDescent="0.25">
      <c r="A30" s="22"/>
      <c r="B30" s="248" t="s">
        <v>213</v>
      </c>
      <c r="C30" s="17"/>
      <c r="D30" s="17"/>
      <c r="E30" s="17"/>
      <c r="F30" s="17"/>
      <c r="G30" s="17"/>
      <c r="H30" s="17"/>
      <c r="I30" s="18"/>
      <c r="J30" s="31"/>
      <c r="K30"/>
      <c r="L30"/>
      <c r="M30"/>
      <c r="N30"/>
      <c r="O30"/>
      <c r="P30"/>
      <c r="Q30"/>
      <c r="R30"/>
      <c r="S30"/>
      <c r="T30"/>
      <c r="U30"/>
      <c r="V30"/>
      <c r="W30"/>
      <c r="X30"/>
      <c r="Y30"/>
      <c r="Z30"/>
      <c r="AA30"/>
      <c r="AB30"/>
      <c r="AC30"/>
      <c r="AD30"/>
      <c r="AE30"/>
      <c r="AF30"/>
      <c r="AG30"/>
    </row>
    <row r="31" spans="1:33" ht="15" customHeight="1" x14ac:dyDescent="0.25">
      <c r="A31" s="22"/>
      <c r="B31" s="17"/>
      <c r="C31" s="17"/>
      <c r="D31" s="17"/>
      <c r="E31" s="17"/>
      <c r="F31" s="17"/>
      <c r="G31" s="17"/>
      <c r="H31" s="17"/>
      <c r="I31" s="18"/>
      <c r="J31" s="31"/>
      <c r="K31"/>
      <c r="L31"/>
      <c r="M31"/>
      <c r="N31"/>
      <c r="O31"/>
      <c r="P31"/>
      <c r="Q31"/>
      <c r="R31"/>
      <c r="S31"/>
      <c r="T31"/>
      <c r="U31"/>
      <c r="V31"/>
      <c r="W31"/>
      <c r="X31"/>
      <c r="Y31"/>
      <c r="Z31"/>
      <c r="AA31"/>
      <c r="AB31"/>
      <c r="AC31"/>
      <c r="AD31"/>
      <c r="AE31"/>
      <c r="AF31"/>
      <c r="AG31"/>
    </row>
    <row r="32" spans="1:33" ht="15" customHeight="1" x14ac:dyDescent="0.25">
      <c r="A32" s="22"/>
      <c r="B32" s="17"/>
      <c r="C32" s="17"/>
      <c r="D32" s="17"/>
      <c r="E32" s="17"/>
      <c r="F32" s="17"/>
      <c r="G32" s="17"/>
      <c r="H32" s="17"/>
      <c r="I32" s="18"/>
      <c r="J32" s="31"/>
      <c r="K32"/>
      <c r="L32"/>
      <c r="M32"/>
      <c r="N32"/>
      <c r="O32"/>
      <c r="P32"/>
      <c r="Q32"/>
      <c r="R32"/>
      <c r="S32"/>
      <c r="T32"/>
      <c r="U32"/>
      <c r="V32"/>
      <c r="W32"/>
      <c r="X32"/>
      <c r="Y32"/>
      <c r="Z32"/>
      <c r="AA32"/>
      <c r="AB32"/>
      <c r="AC32"/>
      <c r="AD32"/>
      <c r="AE32"/>
      <c r="AF32"/>
      <c r="AG32"/>
    </row>
    <row r="33" spans="1:33" ht="15" customHeight="1" x14ac:dyDescent="0.25">
      <c r="A33" s="22"/>
      <c r="B33" s="17"/>
      <c r="C33" s="17"/>
      <c r="D33" s="17"/>
      <c r="E33" s="17"/>
      <c r="F33" s="17"/>
      <c r="G33" s="17"/>
      <c r="H33" s="17"/>
      <c r="I33" s="18"/>
      <c r="J33" s="31"/>
      <c r="K33"/>
      <c r="L33"/>
      <c r="M33"/>
      <c r="N33"/>
      <c r="O33"/>
      <c r="P33"/>
      <c r="Q33"/>
      <c r="R33"/>
      <c r="S33"/>
      <c r="T33"/>
      <c r="U33"/>
      <c r="V33"/>
      <c r="W33"/>
      <c r="X33"/>
      <c r="Y33"/>
      <c r="Z33"/>
      <c r="AA33"/>
      <c r="AB33"/>
      <c r="AC33"/>
      <c r="AD33"/>
      <c r="AE33"/>
      <c r="AF33"/>
      <c r="AG33"/>
    </row>
    <row r="34" spans="1:33" ht="15" customHeight="1" x14ac:dyDescent="0.25">
      <c r="A34" s="22"/>
      <c r="B34" s="17"/>
      <c r="C34" s="17"/>
      <c r="D34" s="17"/>
      <c r="E34" s="17"/>
      <c r="F34" s="17"/>
      <c r="G34" s="17"/>
      <c r="H34" s="17"/>
      <c r="I34" s="18"/>
      <c r="J34" s="31"/>
      <c r="K34"/>
      <c r="L34"/>
      <c r="M34"/>
      <c r="N34"/>
      <c r="O34"/>
      <c r="P34"/>
      <c r="Q34"/>
      <c r="R34"/>
      <c r="S34"/>
      <c r="T34"/>
      <c r="U34"/>
      <c r="V34"/>
      <c r="W34"/>
      <c r="X34"/>
      <c r="Y34"/>
      <c r="Z34"/>
      <c r="AA34"/>
      <c r="AB34"/>
      <c r="AC34"/>
      <c r="AD34"/>
      <c r="AE34"/>
      <c r="AF34"/>
      <c r="AG34"/>
    </row>
    <row r="35" spans="1:33" ht="15" customHeight="1" x14ac:dyDescent="0.25">
      <c r="A35" s="22"/>
      <c r="B35" s="17"/>
      <c r="C35" s="17"/>
      <c r="D35" s="17"/>
      <c r="E35" s="17"/>
      <c r="F35" s="17"/>
      <c r="G35" s="17"/>
      <c r="H35" s="17"/>
      <c r="I35" s="18"/>
      <c r="J35" s="31"/>
      <c r="K35"/>
      <c r="L35"/>
      <c r="M35"/>
      <c r="N35"/>
      <c r="O35"/>
      <c r="P35"/>
      <c r="Q35"/>
      <c r="R35"/>
      <c r="S35"/>
      <c r="T35"/>
      <c r="U35"/>
      <c r="V35"/>
      <c r="W35"/>
      <c r="X35"/>
      <c r="Y35"/>
      <c r="Z35"/>
      <c r="AA35"/>
      <c r="AB35"/>
      <c r="AC35"/>
      <c r="AD35"/>
      <c r="AE35"/>
      <c r="AF35"/>
      <c r="AG35"/>
    </row>
    <row r="36" spans="1:33" ht="15" customHeight="1" x14ac:dyDescent="0.25">
      <c r="A36" s="22"/>
      <c r="B36" s="17"/>
      <c r="C36" s="17"/>
      <c r="D36" s="17"/>
      <c r="E36" s="17"/>
      <c r="F36" s="17"/>
      <c r="G36" s="17"/>
      <c r="H36" s="17"/>
      <c r="I36" s="18"/>
      <c r="J36" s="31"/>
      <c r="K36"/>
      <c r="L36"/>
      <c r="M36"/>
      <c r="N36"/>
      <c r="O36"/>
      <c r="P36"/>
      <c r="Q36"/>
      <c r="R36"/>
      <c r="S36"/>
      <c r="T36"/>
      <c r="U36"/>
      <c r="V36"/>
      <c r="W36"/>
      <c r="X36"/>
      <c r="Y36"/>
      <c r="Z36"/>
      <c r="AA36"/>
      <c r="AB36"/>
      <c r="AC36"/>
      <c r="AD36"/>
      <c r="AE36"/>
      <c r="AF36"/>
      <c r="AG36"/>
    </row>
    <row r="37" spans="1:33" ht="15" customHeight="1" thickBot="1" x14ac:dyDescent="0.3">
      <c r="A37" s="24"/>
      <c r="B37" s="32"/>
      <c r="C37" s="32"/>
      <c r="D37" s="32"/>
      <c r="E37" s="32"/>
      <c r="F37" s="32"/>
      <c r="G37" s="32"/>
      <c r="H37" s="32"/>
      <c r="I37" s="33"/>
      <c r="J37" s="31"/>
      <c r="K37"/>
      <c r="L37"/>
      <c r="M37"/>
      <c r="N37"/>
      <c r="O37"/>
      <c r="P37"/>
      <c r="Q37"/>
      <c r="R37"/>
      <c r="S37"/>
      <c r="T37"/>
      <c r="U37"/>
      <c r="V37"/>
      <c r="W37"/>
      <c r="X37"/>
      <c r="Y37"/>
      <c r="Z37"/>
      <c r="AA37"/>
      <c r="AB37"/>
      <c r="AC37"/>
      <c r="AD37"/>
      <c r="AE37"/>
      <c r="AF37"/>
      <c r="AG37"/>
    </row>
    <row r="38" spans="1:33" ht="15" customHeight="1" x14ac:dyDescent="0.25">
      <c r="J38" s="31"/>
      <c r="K38"/>
      <c r="L38"/>
      <c r="M38"/>
      <c r="N38"/>
      <c r="O38"/>
      <c r="P38"/>
      <c r="Q38"/>
      <c r="R38"/>
      <c r="S38"/>
      <c r="T38"/>
      <c r="U38"/>
      <c r="V38"/>
      <c r="W38"/>
      <c r="X38"/>
      <c r="Y38"/>
      <c r="Z38"/>
      <c r="AA38"/>
      <c r="AB38"/>
      <c r="AC38"/>
      <c r="AD38"/>
      <c r="AE38"/>
      <c r="AF38"/>
      <c r="AG38"/>
    </row>
    <row r="39" spans="1:33" ht="15" customHeight="1" x14ac:dyDescent="0.25">
      <c r="J39" s="31"/>
      <c r="K39"/>
      <c r="L39"/>
      <c r="M39"/>
      <c r="N39"/>
      <c r="O39"/>
      <c r="P39"/>
      <c r="Q39"/>
      <c r="R39"/>
      <c r="S39"/>
      <c r="T39"/>
      <c r="U39"/>
      <c r="V39"/>
      <c r="W39"/>
      <c r="X39"/>
      <c r="Y39"/>
      <c r="Z39"/>
      <c r="AA39"/>
      <c r="AB39"/>
      <c r="AC39"/>
      <c r="AD39"/>
      <c r="AE39"/>
      <c r="AF39"/>
      <c r="AG39"/>
    </row>
    <row r="40" spans="1:33" ht="15" customHeight="1" x14ac:dyDescent="0.25">
      <c r="J40" s="31"/>
      <c r="K40"/>
      <c r="L40"/>
      <c r="M40"/>
      <c r="N40"/>
      <c r="O40"/>
      <c r="P40"/>
      <c r="Q40"/>
      <c r="R40"/>
      <c r="S40"/>
      <c r="T40"/>
      <c r="U40"/>
      <c r="V40"/>
      <c r="W40"/>
      <c r="X40"/>
      <c r="Y40"/>
      <c r="Z40"/>
      <c r="AA40"/>
      <c r="AB40"/>
      <c r="AC40"/>
      <c r="AD40"/>
      <c r="AE40"/>
      <c r="AF40"/>
      <c r="AG40"/>
    </row>
    <row r="41" spans="1:33" ht="15" customHeight="1" x14ac:dyDescent="0.25">
      <c r="J41" s="31"/>
      <c r="K41"/>
      <c r="L41"/>
      <c r="M41"/>
      <c r="N41"/>
      <c r="O41"/>
      <c r="P41"/>
      <c r="Q41"/>
      <c r="R41"/>
      <c r="S41"/>
      <c r="T41"/>
      <c r="U41"/>
      <c r="V41"/>
      <c r="W41"/>
      <c r="X41"/>
      <c r="Y41"/>
      <c r="Z41"/>
      <c r="AA41"/>
      <c r="AB41"/>
      <c r="AC41"/>
      <c r="AD41"/>
      <c r="AE41"/>
      <c r="AF41"/>
      <c r="AG41"/>
    </row>
    <row r="42" spans="1:33" ht="15" customHeight="1" x14ac:dyDescent="0.25">
      <c r="J42" s="31"/>
      <c r="K42"/>
      <c r="L42"/>
      <c r="M42"/>
      <c r="N42"/>
      <c r="O42"/>
      <c r="P42"/>
      <c r="Q42"/>
      <c r="R42"/>
      <c r="S42"/>
      <c r="T42"/>
      <c r="U42"/>
      <c r="V42"/>
      <c r="W42"/>
      <c r="X42"/>
      <c r="Y42"/>
      <c r="Z42"/>
      <c r="AA42"/>
      <c r="AB42"/>
      <c r="AC42"/>
      <c r="AD42"/>
      <c r="AE42"/>
      <c r="AF42"/>
      <c r="AG42"/>
    </row>
    <row r="43" spans="1:33" ht="15" customHeight="1" x14ac:dyDescent="0.25">
      <c r="J43" s="31"/>
      <c r="K43"/>
      <c r="L43"/>
      <c r="M43"/>
      <c r="N43"/>
      <c r="O43"/>
      <c r="P43"/>
      <c r="Q43"/>
      <c r="R43"/>
      <c r="S43"/>
      <c r="T43"/>
      <c r="U43"/>
      <c r="V43"/>
      <c r="W43"/>
      <c r="X43"/>
      <c r="Y43"/>
      <c r="Z43"/>
      <c r="AA43"/>
      <c r="AB43"/>
      <c r="AC43"/>
      <c r="AD43"/>
      <c r="AE43"/>
      <c r="AF43"/>
      <c r="AG43"/>
    </row>
    <row r="44" spans="1:33" ht="15" customHeight="1" x14ac:dyDescent="0.25">
      <c r="J44" s="31"/>
      <c r="K44"/>
      <c r="L44"/>
      <c r="M44"/>
      <c r="N44"/>
      <c r="O44"/>
      <c r="P44"/>
      <c r="Q44"/>
      <c r="R44"/>
      <c r="S44"/>
      <c r="T44"/>
      <c r="U44"/>
      <c r="V44"/>
      <c r="W44"/>
      <c r="X44"/>
      <c r="Y44"/>
      <c r="Z44"/>
      <c r="AA44"/>
      <c r="AB44"/>
      <c r="AC44"/>
      <c r="AD44"/>
      <c r="AE44"/>
      <c r="AF44"/>
      <c r="AG44"/>
    </row>
    <row r="45" spans="1:33" ht="15" customHeight="1" x14ac:dyDescent="0.25">
      <c r="J45" s="31"/>
      <c r="K45"/>
      <c r="L45"/>
      <c r="M45"/>
      <c r="N45"/>
      <c r="O45"/>
      <c r="P45"/>
      <c r="Q45"/>
      <c r="R45"/>
      <c r="S45"/>
      <c r="T45"/>
      <c r="U45"/>
      <c r="V45"/>
      <c r="W45"/>
      <c r="X45"/>
      <c r="Y45"/>
      <c r="Z45"/>
      <c r="AA45"/>
      <c r="AB45"/>
      <c r="AC45"/>
      <c r="AD45"/>
      <c r="AE45"/>
      <c r="AF45"/>
      <c r="AG45"/>
    </row>
    <row r="46" spans="1:33" ht="15" customHeight="1" x14ac:dyDescent="0.25">
      <c r="B46" s="31"/>
      <c r="C46" s="31"/>
      <c r="D46" s="31"/>
      <c r="E46" s="31"/>
      <c r="F46" s="31"/>
      <c r="G46" s="31"/>
      <c r="H46" s="31"/>
      <c r="I46" s="31"/>
      <c r="J46" s="31"/>
      <c r="K46"/>
      <c r="L46"/>
      <c r="M46"/>
      <c r="N46"/>
      <c r="O46"/>
      <c r="P46"/>
      <c r="Q46"/>
      <c r="R46"/>
      <c r="S46"/>
      <c r="T46"/>
      <c r="U46"/>
      <c r="V46"/>
      <c r="W46"/>
      <c r="X46"/>
      <c r="Y46"/>
      <c r="Z46"/>
      <c r="AA46"/>
      <c r="AB46"/>
      <c r="AC46"/>
      <c r="AD46"/>
      <c r="AE46"/>
      <c r="AF46"/>
      <c r="AG46"/>
    </row>
    <row r="47" spans="1:33" ht="15" customHeight="1" x14ac:dyDescent="0.25">
      <c r="B47" s="31"/>
      <c r="C47" s="31"/>
      <c r="D47" s="31"/>
      <c r="E47" s="31"/>
      <c r="F47" s="31"/>
      <c r="G47" s="31"/>
      <c r="H47" s="31"/>
      <c r="I47" s="31"/>
      <c r="J47" s="31"/>
      <c r="K47"/>
      <c r="L47"/>
      <c r="M47"/>
      <c r="N47"/>
      <c r="O47"/>
      <c r="P47"/>
      <c r="Q47"/>
      <c r="R47"/>
      <c r="S47"/>
      <c r="T47"/>
      <c r="U47"/>
      <c r="V47"/>
      <c r="W47"/>
      <c r="X47"/>
      <c r="Y47"/>
      <c r="Z47"/>
      <c r="AA47"/>
      <c r="AB47"/>
      <c r="AC47"/>
      <c r="AD47"/>
      <c r="AE47"/>
      <c r="AF47"/>
      <c r="AG47"/>
    </row>
    <row r="48" spans="1:33" ht="15" customHeight="1" x14ac:dyDescent="0.25">
      <c r="B48" s="31"/>
      <c r="C48" s="31"/>
      <c r="D48" s="31"/>
      <c r="E48" s="31"/>
      <c r="F48" s="31"/>
      <c r="G48" s="31"/>
      <c r="H48" s="31"/>
      <c r="I48" s="31"/>
      <c r="J48" s="31"/>
      <c r="K48"/>
      <c r="L48"/>
      <c r="M48"/>
      <c r="N48"/>
      <c r="O48"/>
      <c r="P48"/>
      <c r="Q48"/>
      <c r="R48"/>
      <c r="S48"/>
      <c r="T48"/>
      <c r="U48"/>
      <c r="V48"/>
      <c r="W48"/>
      <c r="X48"/>
      <c r="Y48"/>
      <c r="Z48"/>
      <c r="AA48"/>
      <c r="AB48"/>
      <c r="AC48"/>
      <c r="AD48"/>
      <c r="AE48"/>
      <c r="AF48"/>
      <c r="AG48"/>
    </row>
    <row r="49" spans="2:33" ht="15" customHeight="1" x14ac:dyDescent="0.25">
      <c r="B49" s="31"/>
      <c r="C49" s="31"/>
      <c r="D49" s="31"/>
      <c r="E49" s="31"/>
      <c r="F49" s="31"/>
      <c r="G49" s="31"/>
      <c r="H49" s="31"/>
      <c r="I49" s="31"/>
      <c r="J49" s="31"/>
      <c r="K49"/>
      <c r="L49"/>
      <c r="M49"/>
      <c r="N49"/>
      <c r="O49"/>
      <c r="P49"/>
      <c r="Q49"/>
      <c r="R49"/>
      <c r="S49"/>
      <c r="T49"/>
      <c r="U49"/>
      <c r="V49"/>
      <c r="W49"/>
      <c r="X49"/>
      <c r="Y49"/>
      <c r="Z49"/>
      <c r="AA49"/>
      <c r="AB49"/>
      <c r="AC49"/>
      <c r="AD49"/>
      <c r="AE49"/>
      <c r="AF49"/>
      <c r="AG49"/>
    </row>
    <row r="50" spans="2:33" ht="15" customHeight="1" x14ac:dyDescent="0.25">
      <c r="B50" s="31"/>
      <c r="C50" s="31"/>
      <c r="D50" s="31"/>
      <c r="E50" s="31"/>
      <c r="F50" s="31"/>
      <c r="G50" s="31"/>
      <c r="H50" s="31"/>
      <c r="I50" s="31"/>
      <c r="J50" s="31"/>
      <c r="K50"/>
      <c r="L50"/>
      <c r="M50"/>
      <c r="N50"/>
      <c r="O50"/>
      <c r="P50"/>
      <c r="Q50"/>
      <c r="R50"/>
      <c r="S50"/>
      <c r="T50"/>
      <c r="U50"/>
      <c r="V50"/>
      <c r="W50"/>
      <c r="X50"/>
      <c r="Y50"/>
      <c r="Z50"/>
      <c r="AA50"/>
      <c r="AB50"/>
      <c r="AC50"/>
      <c r="AD50"/>
      <c r="AE50"/>
      <c r="AF50"/>
      <c r="AG50"/>
    </row>
    <row r="51" spans="2:33" ht="15" customHeight="1" x14ac:dyDescent="0.25">
      <c r="B51" s="31"/>
      <c r="C51" s="31"/>
      <c r="D51" s="31"/>
      <c r="E51" s="31"/>
      <c r="F51" s="31"/>
      <c r="G51" s="31"/>
      <c r="H51" s="31"/>
      <c r="I51" s="31"/>
      <c r="J51" s="31"/>
      <c r="K51"/>
      <c r="L51"/>
      <c r="M51"/>
      <c r="N51"/>
      <c r="O51"/>
      <c r="P51"/>
      <c r="Q51"/>
      <c r="R51"/>
      <c r="S51"/>
      <c r="T51"/>
      <c r="U51"/>
      <c r="V51"/>
      <c r="W51"/>
      <c r="X51"/>
      <c r="Y51"/>
      <c r="Z51"/>
      <c r="AA51"/>
      <c r="AB51"/>
      <c r="AC51"/>
      <c r="AD51"/>
      <c r="AE51"/>
      <c r="AF51"/>
      <c r="AG51"/>
    </row>
    <row r="52" spans="2:33" ht="15" customHeight="1" x14ac:dyDescent="0.25">
      <c r="B52" s="31"/>
      <c r="C52" s="31"/>
      <c r="D52" s="31"/>
      <c r="E52" s="31"/>
      <c r="F52" s="31"/>
      <c r="G52" s="31"/>
      <c r="H52" s="31"/>
      <c r="I52" s="31"/>
      <c r="J52" s="31"/>
      <c r="K52"/>
      <c r="L52"/>
      <c r="M52"/>
      <c r="N52"/>
      <c r="O52"/>
      <c r="P52"/>
      <c r="Q52"/>
      <c r="R52"/>
      <c r="S52"/>
      <c r="T52"/>
      <c r="U52"/>
      <c r="V52"/>
      <c r="W52"/>
      <c r="X52"/>
      <c r="Y52"/>
      <c r="Z52"/>
      <c r="AA52"/>
      <c r="AB52"/>
      <c r="AC52"/>
      <c r="AD52"/>
      <c r="AE52"/>
      <c r="AF52"/>
      <c r="AG52"/>
    </row>
    <row r="53" spans="2:33" ht="15" customHeight="1" x14ac:dyDescent="0.25">
      <c r="B53" s="31"/>
      <c r="C53" s="31"/>
      <c r="D53" s="31"/>
      <c r="E53" s="31"/>
      <c r="F53" s="31"/>
      <c r="G53" s="31"/>
      <c r="H53" s="31"/>
      <c r="I53" s="31"/>
      <c r="J53" s="31"/>
      <c r="K53"/>
      <c r="L53"/>
      <c r="M53"/>
      <c r="N53"/>
      <c r="O53"/>
      <c r="P53"/>
      <c r="Q53"/>
      <c r="R53"/>
      <c r="S53"/>
      <c r="T53"/>
      <c r="U53"/>
      <c r="V53"/>
      <c r="W53"/>
      <c r="X53"/>
      <c r="Y53"/>
      <c r="Z53"/>
      <c r="AA53"/>
      <c r="AB53"/>
      <c r="AC53"/>
      <c r="AD53"/>
      <c r="AE53"/>
      <c r="AF53"/>
      <c r="AG53"/>
    </row>
    <row r="54" spans="2:33" ht="15" customHeight="1" x14ac:dyDescent="0.25">
      <c r="B54" s="31"/>
      <c r="C54" s="31"/>
      <c r="D54" s="31"/>
      <c r="E54" s="31"/>
      <c r="F54" s="31"/>
      <c r="G54" s="31"/>
      <c r="H54" s="31"/>
      <c r="I54" s="31"/>
      <c r="J54" s="31"/>
      <c r="K54"/>
      <c r="L54"/>
      <c r="M54"/>
      <c r="N54"/>
      <c r="O54"/>
      <c r="P54"/>
      <c r="Q54"/>
      <c r="R54"/>
      <c r="S54"/>
      <c r="T54"/>
      <c r="U54"/>
      <c r="V54"/>
      <c r="W54"/>
      <c r="X54"/>
      <c r="Y54"/>
      <c r="Z54"/>
      <c r="AA54"/>
      <c r="AB54"/>
      <c r="AC54"/>
      <c r="AD54"/>
      <c r="AE54"/>
      <c r="AF54"/>
      <c r="AG54"/>
    </row>
    <row r="55" spans="2:33" ht="15" customHeight="1" x14ac:dyDescent="0.25">
      <c r="B55" s="31"/>
      <c r="C55" s="31"/>
      <c r="D55" s="31"/>
      <c r="E55" s="31"/>
      <c r="F55" s="31"/>
      <c r="G55" s="31"/>
      <c r="H55" s="31"/>
      <c r="I55" s="31"/>
      <c r="J55" s="31"/>
      <c r="K55"/>
      <c r="L55"/>
      <c r="M55"/>
      <c r="N55"/>
      <c r="O55"/>
      <c r="P55"/>
      <c r="Q55"/>
      <c r="R55"/>
      <c r="S55"/>
      <c r="T55"/>
      <c r="U55"/>
      <c r="V55"/>
      <c r="W55"/>
      <c r="X55"/>
      <c r="Y55"/>
      <c r="Z55"/>
      <c r="AA55"/>
      <c r="AB55"/>
      <c r="AC55"/>
      <c r="AD55"/>
      <c r="AE55"/>
      <c r="AF55"/>
      <c r="AG55"/>
    </row>
    <row r="56" spans="2:33" ht="15" customHeight="1" x14ac:dyDescent="0.25">
      <c r="B56" s="31"/>
      <c r="C56" s="31"/>
      <c r="D56" s="31"/>
      <c r="E56" s="31"/>
      <c r="F56" s="31"/>
      <c r="G56" s="31"/>
      <c r="H56" s="31"/>
      <c r="I56" s="31"/>
      <c r="J56" s="31"/>
      <c r="K56"/>
      <c r="L56"/>
      <c r="M56"/>
      <c r="N56"/>
      <c r="O56"/>
      <c r="P56"/>
      <c r="Q56"/>
      <c r="R56"/>
      <c r="S56"/>
      <c r="T56"/>
      <c r="U56"/>
      <c r="V56"/>
      <c r="W56"/>
      <c r="X56"/>
      <c r="Y56"/>
      <c r="Z56"/>
      <c r="AA56"/>
      <c r="AB56"/>
      <c r="AC56"/>
      <c r="AD56"/>
      <c r="AE56"/>
      <c r="AF56"/>
      <c r="AG56"/>
    </row>
    <row r="57" spans="2:33" ht="15" customHeight="1" x14ac:dyDescent="0.25">
      <c r="B57" s="31"/>
      <c r="C57" s="31"/>
      <c r="D57" s="31"/>
      <c r="E57" s="31"/>
      <c r="F57" s="31"/>
      <c r="G57" s="31"/>
      <c r="H57" s="31"/>
      <c r="I57" s="31"/>
      <c r="J57" s="31"/>
      <c r="K57"/>
      <c r="L57"/>
      <c r="M57"/>
      <c r="N57"/>
      <c r="O57"/>
      <c r="P57"/>
      <c r="Q57"/>
      <c r="R57"/>
      <c r="S57"/>
      <c r="T57"/>
      <c r="U57"/>
      <c r="V57"/>
      <c r="W57"/>
      <c r="X57"/>
      <c r="Y57"/>
      <c r="Z57"/>
      <c r="AA57"/>
      <c r="AB57"/>
      <c r="AC57"/>
      <c r="AD57"/>
      <c r="AE57"/>
      <c r="AF57"/>
      <c r="AG57"/>
    </row>
    <row r="58" spans="2:33" ht="15" customHeight="1" x14ac:dyDescent="0.25">
      <c r="B58" s="31"/>
      <c r="C58" s="31"/>
      <c r="D58" s="31"/>
      <c r="E58" s="31"/>
      <c r="F58" s="31"/>
      <c r="G58" s="31"/>
      <c r="H58" s="31"/>
      <c r="I58" s="31"/>
      <c r="J58" s="31"/>
      <c r="K58"/>
      <c r="L58"/>
      <c r="M58"/>
      <c r="N58"/>
      <c r="O58"/>
      <c r="P58"/>
      <c r="Q58"/>
      <c r="R58"/>
      <c r="S58"/>
      <c r="T58"/>
      <c r="U58"/>
      <c r="V58"/>
      <c r="W58"/>
      <c r="X58"/>
      <c r="Y58"/>
      <c r="Z58"/>
      <c r="AA58"/>
      <c r="AB58"/>
      <c r="AC58"/>
      <c r="AD58"/>
      <c r="AE58"/>
      <c r="AF58"/>
      <c r="AG58"/>
    </row>
    <row r="59" spans="2:33" ht="15" customHeight="1" x14ac:dyDescent="0.25">
      <c r="B59" s="31"/>
      <c r="C59" s="31"/>
      <c r="D59" s="31"/>
      <c r="E59" s="31"/>
      <c r="F59" s="31"/>
      <c r="G59" s="31"/>
      <c r="H59" s="31"/>
      <c r="I59" s="31"/>
      <c r="J59" s="31"/>
      <c r="K59"/>
      <c r="L59"/>
      <c r="M59"/>
      <c r="N59"/>
      <c r="O59"/>
      <c r="P59"/>
      <c r="Q59"/>
      <c r="R59"/>
      <c r="S59"/>
      <c r="T59"/>
      <c r="U59"/>
      <c r="V59"/>
      <c r="W59"/>
      <c r="X59"/>
      <c r="Y59"/>
      <c r="Z59"/>
      <c r="AA59"/>
      <c r="AB59"/>
      <c r="AC59"/>
      <c r="AD59"/>
      <c r="AE59"/>
      <c r="AF59"/>
      <c r="AG59"/>
    </row>
    <row r="60" spans="2:33" ht="15" customHeight="1" x14ac:dyDescent="0.25">
      <c r="B60" s="31"/>
      <c r="C60" s="31"/>
      <c r="D60" s="31"/>
      <c r="E60" s="31"/>
      <c r="F60" s="31"/>
      <c r="G60" s="31"/>
      <c r="H60" s="31"/>
      <c r="I60" s="31"/>
      <c r="J60" s="31"/>
      <c r="K60"/>
      <c r="L60"/>
      <c r="M60"/>
      <c r="N60"/>
      <c r="O60"/>
      <c r="P60"/>
      <c r="Q60"/>
      <c r="R60"/>
      <c r="S60"/>
      <c r="T60"/>
      <c r="U60"/>
      <c r="V60"/>
      <c r="W60"/>
      <c r="X60"/>
      <c r="Y60"/>
      <c r="Z60"/>
      <c r="AA60"/>
      <c r="AB60"/>
      <c r="AC60"/>
      <c r="AD60"/>
      <c r="AE60"/>
      <c r="AF60"/>
      <c r="AG60"/>
    </row>
    <row r="61" spans="2:33" ht="15" customHeight="1" x14ac:dyDescent="0.25">
      <c r="B61" s="31"/>
      <c r="C61" s="31"/>
      <c r="D61" s="31"/>
      <c r="E61" s="31"/>
      <c r="F61" s="31"/>
      <c r="G61" s="31"/>
      <c r="H61" s="31"/>
      <c r="I61" s="31"/>
      <c r="J61" s="31"/>
      <c r="K61"/>
      <c r="L61"/>
      <c r="M61"/>
      <c r="N61"/>
      <c r="O61"/>
      <c r="P61"/>
      <c r="Q61"/>
      <c r="R61"/>
      <c r="S61"/>
      <c r="T61"/>
      <c r="U61"/>
      <c r="V61"/>
      <c r="W61"/>
      <c r="X61"/>
      <c r="Y61"/>
      <c r="Z61"/>
      <c r="AA61"/>
      <c r="AB61"/>
      <c r="AC61"/>
      <c r="AD61"/>
      <c r="AE61"/>
      <c r="AF61"/>
      <c r="AG61"/>
    </row>
    <row r="62" spans="2:33" ht="15" customHeight="1" x14ac:dyDescent="0.25">
      <c r="B62" s="31"/>
      <c r="C62" s="31"/>
      <c r="D62" s="31"/>
      <c r="E62" s="31"/>
      <c r="F62" s="31"/>
      <c r="G62" s="31"/>
      <c r="H62" s="31"/>
      <c r="I62" s="31"/>
      <c r="J62" s="31"/>
      <c r="K62"/>
      <c r="L62"/>
      <c r="M62"/>
      <c r="N62"/>
      <c r="O62"/>
      <c r="P62"/>
      <c r="Q62"/>
      <c r="R62"/>
      <c r="S62"/>
      <c r="T62"/>
      <c r="U62"/>
      <c r="V62"/>
      <c r="W62"/>
      <c r="X62"/>
      <c r="Y62"/>
      <c r="Z62"/>
      <c r="AA62"/>
      <c r="AB62"/>
      <c r="AC62"/>
      <c r="AD62"/>
      <c r="AE62"/>
      <c r="AF62"/>
      <c r="AG62"/>
    </row>
    <row r="63" spans="2:33" ht="15" customHeight="1" x14ac:dyDescent="0.25">
      <c r="B63" s="31"/>
      <c r="C63" s="31"/>
      <c r="D63" s="31"/>
      <c r="E63" s="31"/>
      <c r="F63" s="31"/>
      <c r="G63" s="31"/>
      <c r="H63" s="31"/>
      <c r="I63" s="31"/>
      <c r="J63" s="31"/>
      <c r="K63"/>
      <c r="L63"/>
      <c r="M63"/>
      <c r="N63"/>
      <c r="O63"/>
      <c r="P63"/>
      <c r="Q63"/>
      <c r="R63"/>
      <c r="S63"/>
      <c r="T63"/>
      <c r="U63"/>
      <c r="V63"/>
      <c r="W63"/>
      <c r="X63"/>
      <c r="Y63"/>
      <c r="Z63"/>
      <c r="AA63"/>
      <c r="AB63"/>
      <c r="AC63"/>
      <c r="AD63"/>
      <c r="AE63"/>
      <c r="AF63"/>
      <c r="AG63"/>
    </row>
    <row r="64" spans="2:33" ht="15" customHeight="1" x14ac:dyDescent="0.25">
      <c r="B64" s="31"/>
      <c r="C64" s="31"/>
      <c r="D64" s="31"/>
      <c r="E64" s="31"/>
      <c r="F64" s="31"/>
      <c r="G64" s="31"/>
      <c r="H64" s="31"/>
      <c r="I64" s="31"/>
      <c r="J64" s="31"/>
      <c r="K64"/>
      <c r="L64"/>
      <c r="M64"/>
      <c r="N64"/>
      <c r="O64"/>
      <c r="P64"/>
      <c r="Q64"/>
      <c r="R64"/>
      <c r="S64"/>
      <c r="T64"/>
      <c r="U64"/>
      <c r="V64"/>
      <c r="W64"/>
      <c r="X64"/>
      <c r="Y64"/>
      <c r="Z64"/>
      <c r="AA64"/>
      <c r="AB64"/>
      <c r="AC64"/>
      <c r="AD64"/>
      <c r="AE64"/>
      <c r="AF64"/>
      <c r="AG64"/>
    </row>
    <row r="65" spans="2:33" ht="15" customHeight="1" x14ac:dyDescent="0.25">
      <c r="B65" s="31"/>
      <c r="C65" s="31"/>
      <c r="D65" s="31"/>
      <c r="E65" s="31"/>
      <c r="F65" s="31"/>
      <c r="G65" s="31"/>
      <c r="H65" s="31"/>
      <c r="I65" s="31"/>
      <c r="J65" s="31"/>
      <c r="K65"/>
      <c r="L65"/>
      <c r="M65"/>
      <c r="N65"/>
      <c r="O65"/>
      <c r="P65"/>
      <c r="Q65"/>
      <c r="R65"/>
      <c r="S65"/>
      <c r="T65"/>
      <c r="U65"/>
      <c r="V65"/>
      <c r="W65"/>
      <c r="X65"/>
      <c r="Y65"/>
      <c r="Z65"/>
      <c r="AA65"/>
      <c r="AB65"/>
      <c r="AC65"/>
      <c r="AD65"/>
      <c r="AE65"/>
      <c r="AF65"/>
      <c r="AG65"/>
    </row>
    <row r="66" spans="2:33" ht="15" customHeight="1" x14ac:dyDescent="0.25">
      <c r="B66" s="31"/>
      <c r="C66" s="31"/>
      <c r="D66" s="31"/>
      <c r="E66" s="31"/>
      <c r="F66" s="31"/>
      <c r="G66" s="31"/>
      <c r="H66" s="31"/>
      <c r="I66" s="31"/>
      <c r="J66" s="31"/>
      <c r="K66"/>
      <c r="L66"/>
      <c r="M66"/>
      <c r="N66"/>
      <c r="O66"/>
      <c r="P66"/>
      <c r="Q66"/>
      <c r="R66"/>
      <c r="S66"/>
      <c r="T66"/>
      <c r="U66"/>
      <c r="V66"/>
      <c r="W66"/>
      <c r="X66"/>
      <c r="Y66"/>
      <c r="Z66"/>
      <c r="AA66"/>
      <c r="AB66"/>
      <c r="AC66"/>
      <c r="AD66"/>
      <c r="AE66"/>
      <c r="AF66"/>
      <c r="AG66"/>
    </row>
    <row r="67" spans="2:33" ht="15" customHeight="1" x14ac:dyDescent="0.25">
      <c r="B67" s="31"/>
      <c r="C67" s="31"/>
      <c r="D67" s="31"/>
      <c r="E67" s="31"/>
      <c r="F67" s="31"/>
      <c r="G67" s="31"/>
      <c r="H67" s="31"/>
      <c r="I67" s="31"/>
      <c r="J67" s="31"/>
      <c r="K67"/>
      <c r="L67"/>
      <c r="M67"/>
      <c r="N67"/>
      <c r="O67"/>
      <c r="P67"/>
      <c r="Q67"/>
      <c r="R67"/>
      <c r="S67"/>
      <c r="T67"/>
      <c r="U67"/>
      <c r="V67"/>
      <c r="W67"/>
      <c r="X67"/>
      <c r="Y67"/>
      <c r="Z67"/>
      <c r="AA67"/>
      <c r="AB67"/>
      <c r="AC67"/>
      <c r="AD67"/>
      <c r="AE67"/>
      <c r="AF67"/>
      <c r="AG67"/>
    </row>
    <row r="68" spans="2:33" ht="15" customHeight="1" x14ac:dyDescent="0.25">
      <c r="B68" s="31"/>
      <c r="C68" s="31"/>
      <c r="D68" s="31"/>
      <c r="E68" s="31"/>
      <c r="F68" s="31"/>
      <c r="G68" s="31"/>
      <c r="H68" s="31"/>
      <c r="I68" s="31"/>
      <c r="J68" s="31"/>
      <c r="K68"/>
      <c r="L68"/>
      <c r="M68"/>
      <c r="N68"/>
      <c r="O68"/>
      <c r="P68"/>
      <c r="Q68"/>
      <c r="R68"/>
      <c r="S68"/>
      <c r="T68"/>
      <c r="U68"/>
      <c r="V68"/>
      <c r="W68"/>
      <c r="X68"/>
      <c r="Y68"/>
      <c r="Z68"/>
      <c r="AA68"/>
      <c r="AB68"/>
      <c r="AC68"/>
      <c r="AD68"/>
      <c r="AE68"/>
      <c r="AF68"/>
      <c r="AG68"/>
    </row>
    <row r="69" spans="2:33" ht="15" customHeight="1" x14ac:dyDescent="0.25">
      <c r="B69" s="31"/>
      <c r="C69" s="31"/>
      <c r="D69" s="31"/>
      <c r="E69" s="31"/>
      <c r="F69" s="31"/>
      <c r="G69" s="31"/>
      <c r="H69" s="31"/>
      <c r="I69" s="31"/>
      <c r="J69" s="31"/>
      <c r="K69"/>
      <c r="L69"/>
      <c r="M69"/>
      <c r="N69"/>
      <c r="O69"/>
      <c r="P69"/>
      <c r="Q69"/>
      <c r="R69"/>
      <c r="S69"/>
      <c r="T69"/>
      <c r="U69"/>
      <c r="V69"/>
      <c r="W69"/>
      <c r="X69"/>
      <c r="Y69"/>
      <c r="Z69"/>
      <c r="AA69"/>
      <c r="AB69"/>
      <c r="AC69"/>
      <c r="AD69"/>
      <c r="AE69"/>
      <c r="AF69"/>
      <c r="AG69"/>
    </row>
    <row r="70" spans="2:33" ht="15" customHeight="1" x14ac:dyDescent="0.25">
      <c r="B70" s="31"/>
      <c r="C70" s="31"/>
      <c r="D70" s="31"/>
      <c r="E70" s="31"/>
      <c r="F70" s="31"/>
      <c r="G70" s="31"/>
      <c r="H70" s="31"/>
      <c r="I70" s="31"/>
      <c r="J70" s="31"/>
      <c r="K70"/>
      <c r="L70"/>
      <c r="M70"/>
      <c r="N70"/>
      <c r="O70"/>
      <c r="P70"/>
      <c r="Q70"/>
      <c r="R70"/>
      <c r="S70"/>
      <c r="T70"/>
      <c r="U70"/>
      <c r="V70"/>
      <c r="W70"/>
      <c r="X70"/>
      <c r="Y70"/>
      <c r="Z70"/>
      <c r="AA70"/>
      <c r="AB70"/>
      <c r="AC70"/>
      <c r="AD70"/>
      <c r="AE70"/>
      <c r="AF70"/>
      <c r="AG70"/>
    </row>
    <row r="71" spans="2:33" ht="15" customHeight="1" x14ac:dyDescent="0.25">
      <c r="B71" s="31"/>
      <c r="C71" s="31"/>
      <c r="D71" s="31"/>
      <c r="E71" s="31"/>
      <c r="F71" s="31"/>
      <c r="G71" s="31"/>
      <c r="H71" s="31"/>
      <c r="I71" s="31"/>
      <c r="J71" s="31"/>
      <c r="K71"/>
      <c r="L71"/>
      <c r="M71"/>
      <c r="N71"/>
      <c r="O71"/>
      <c r="P71"/>
      <c r="Q71"/>
      <c r="R71"/>
      <c r="S71"/>
      <c r="T71"/>
      <c r="U71"/>
      <c r="V71"/>
      <c r="W71"/>
      <c r="X71"/>
      <c r="Y71"/>
      <c r="Z71"/>
      <c r="AA71"/>
      <c r="AB71"/>
      <c r="AC71"/>
      <c r="AD71"/>
      <c r="AE71"/>
      <c r="AF71"/>
      <c r="AG71"/>
    </row>
    <row r="72" spans="2:33" ht="15" customHeight="1" x14ac:dyDescent="0.25">
      <c r="B72" s="31"/>
      <c r="C72" s="31"/>
      <c r="D72" s="31"/>
      <c r="E72" s="31"/>
      <c r="F72" s="31"/>
      <c r="G72" s="31"/>
      <c r="H72" s="31"/>
      <c r="I72" s="31"/>
      <c r="J72" s="31"/>
      <c r="K72"/>
      <c r="L72"/>
      <c r="M72"/>
      <c r="N72"/>
      <c r="O72"/>
      <c r="P72"/>
      <c r="Q72"/>
      <c r="R72"/>
      <c r="S72"/>
      <c r="T72"/>
      <c r="U72"/>
      <c r="V72"/>
      <c r="W72"/>
      <c r="X72"/>
      <c r="Y72"/>
      <c r="Z72"/>
      <c r="AA72"/>
      <c r="AB72"/>
      <c r="AC72"/>
      <c r="AD72"/>
      <c r="AE72"/>
      <c r="AF72"/>
      <c r="AG72"/>
    </row>
    <row r="73" spans="2:33" ht="15" customHeight="1" x14ac:dyDescent="0.25">
      <c r="B73" s="31"/>
      <c r="C73" s="31"/>
      <c r="D73" s="31"/>
      <c r="E73" s="31"/>
      <c r="F73" s="31"/>
      <c r="G73" s="31"/>
      <c r="H73" s="31"/>
      <c r="I73" s="31"/>
      <c r="J73" s="31"/>
      <c r="K73"/>
      <c r="L73"/>
      <c r="M73"/>
      <c r="N73"/>
      <c r="O73"/>
      <c r="P73"/>
      <c r="Q73"/>
      <c r="R73"/>
      <c r="S73"/>
      <c r="T73"/>
      <c r="U73"/>
      <c r="V73"/>
      <c r="W73"/>
      <c r="X73"/>
      <c r="Y73"/>
      <c r="Z73"/>
      <c r="AA73"/>
      <c r="AB73"/>
      <c r="AC73"/>
      <c r="AD73"/>
      <c r="AE73"/>
      <c r="AF73"/>
      <c r="AG73"/>
    </row>
    <row r="74" spans="2:33" ht="15" customHeight="1" x14ac:dyDescent="0.25">
      <c r="B74" s="31"/>
      <c r="C74" s="31"/>
      <c r="D74" s="31"/>
      <c r="E74" s="31"/>
      <c r="F74" s="31"/>
      <c r="G74" s="31"/>
      <c r="H74" s="31"/>
      <c r="I74" s="31"/>
      <c r="J74" s="31"/>
      <c r="K74"/>
      <c r="L74"/>
      <c r="M74"/>
      <c r="N74"/>
      <c r="O74"/>
      <c r="P74"/>
      <c r="Q74"/>
      <c r="R74"/>
      <c r="S74"/>
      <c r="T74"/>
      <c r="U74"/>
      <c r="V74"/>
      <c r="W74"/>
      <c r="X74"/>
      <c r="Y74"/>
      <c r="Z74"/>
      <c r="AA74"/>
      <c r="AB74"/>
      <c r="AC74"/>
      <c r="AD74"/>
      <c r="AE74"/>
      <c r="AF74"/>
      <c r="AG74"/>
    </row>
    <row r="75" spans="2:33" ht="15" customHeight="1" x14ac:dyDescent="0.25">
      <c r="B75" s="31"/>
      <c r="C75" s="31"/>
      <c r="D75" s="31"/>
      <c r="E75" s="31"/>
      <c r="F75" s="31"/>
      <c r="G75" s="31"/>
      <c r="H75" s="31"/>
      <c r="I75" s="31"/>
      <c r="J75" s="31"/>
      <c r="K75"/>
      <c r="L75"/>
      <c r="M75"/>
      <c r="N75"/>
      <c r="O75"/>
      <c r="P75"/>
      <c r="Q75"/>
      <c r="R75"/>
      <c r="S75"/>
      <c r="T75"/>
      <c r="U75"/>
      <c r="V75"/>
      <c r="W75"/>
      <c r="X75"/>
      <c r="Y75"/>
      <c r="Z75"/>
      <c r="AA75"/>
      <c r="AB75"/>
      <c r="AC75"/>
      <c r="AD75"/>
      <c r="AE75"/>
      <c r="AF75"/>
      <c r="AG75"/>
    </row>
    <row r="76" spans="2:33" ht="15" customHeight="1" x14ac:dyDescent="0.25">
      <c r="B76" s="31"/>
      <c r="C76" s="31"/>
      <c r="D76" s="31"/>
      <c r="E76" s="31"/>
      <c r="F76" s="31"/>
      <c r="G76" s="31"/>
      <c r="H76" s="31"/>
      <c r="I76" s="31"/>
      <c r="J76" s="31"/>
      <c r="K76"/>
      <c r="L76"/>
      <c r="M76"/>
      <c r="N76"/>
      <c r="O76"/>
      <c r="P76"/>
      <c r="Q76"/>
      <c r="R76"/>
      <c r="S76"/>
      <c r="T76"/>
      <c r="U76"/>
      <c r="V76"/>
      <c r="W76"/>
      <c r="X76"/>
      <c r="Y76"/>
      <c r="Z76"/>
      <c r="AA76"/>
      <c r="AB76"/>
      <c r="AC76"/>
      <c r="AD76"/>
      <c r="AE76"/>
      <c r="AF76"/>
      <c r="AG76"/>
    </row>
    <row r="77" spans="2:33" ht="15" customHeight="1" x14ac:dyDescent="0.25">
      <c r="B77" s="31"/>
      <c r="C77" s="31"/>
      <c r="D77" s="31"/>
      <c r="E77" s="31"/>
      <c r="F77" s="31"/>
      <c r="G77" s="31"/>
      <c r="H77" s="31"/>
      <c r="I77" s="31"/>
      <c r="J77" s="31"/>
      <c r="K77"/>
      <c r="L77"/>
      <c r="M77"/>
      <c r="N77"/>
      <c r="O77"/>
      <c r="P77"/>
      <c r="Q77"/>
      <c r="R77"/>
      <c r="S77"/>
      <c r="T77"/>
      <c r="U77"/>
      <c r="V77"/>
      <c r="W77"/>
      <c r="X77"/>
      <c r="Y77"/>
      <c r="Z77"/>
      <c r="AA77"/>
      <c r="AB77"/>
      <c r="AC77"/>
      <c r="AD77"/>
      <c r="AE77"/>
      <c r="AF77"/>
      <c r="AG77"/>
    </row>
    <row r="78" spans="2:33" ht="15" customHeight="1" x14ac:dyDescent="0.25">
      <c r="B78" s="31"/>
      <c r="C78" s="31"/>
      <c r="D78" s="31"/>
      <c r="E78" s="31"/>
      <c r="F78" s="31"/>
      <c r="G78" s="31"/>
      <c r="H78" s="31"/>
      <c r="I78" s="31"/>
      <c r="J78" s="31"/>
      <c r="K78"/>
      <c r="L78"/>
      <c r="M78"/>
      <c r="N78"/>
      <c r="O78"/>
      <c r="P78"/>
      <c r="Q78"/>
      <c r="R78"/>
      <c r="S78"/>
      <c r="T78"/>
      <c r="U78"/>
      <c r="V78"/>
      <c r="W78"/>
      <c r="X78"/>
      <c r="Y78"/>
      <c r="Z78"/>
      <c r="AA78"/>
      <c r="AB78"/>
      <c r="AC78"/>
      <c r="AD78"/>
      <c r="AE78"/>
      <c r="AF78"/>
      <c r="AG78"/>
    </row>
    <row r="79" spans="2:33" ht="15" customHeight="1" x14ac:dyDescent="0.25">
      <c r="B79" s="31"/>
      <c r="C79" s="31"/>
      <c r="D79" s="31"/>
      <c r="E79" s="31"/>
      <c r="F79" s="31"/>
      <c r="G79" s="31"/>
      <c r="H79" s="31"/>
      <c r="I79" s="31"/>
      <c r="J79" s="31"/>
      <c r="K79"/>
      <c r="L79"/>
      <c r="M79"/>
      <c r="N79"/>
      <c r="O79"/>
      <c r="P79"/>
      <c r="Q79"/>
      <c r="R79"/>
      <c r="S79"/>
      <c r="T79"/>
      <c r="U79"/>
      <c r="V79"/>
      <c r="W79"/>
      <c r="X79"/>
      <c r="Y79"/>
      <c r="Z79"/>
      <c r="AA79"/>
      <c r="AB79"/>
      <c r="AC79"/>
      <c r="AD79"/>
      <c r="AE79"/>
      <c r="AF79"/>
      <c r="AG79"/>
    </row>
    <row r="80" spans="2:33" ht="15" customHeight="1" x14ac:dyDescent="0.25">
      <c r="B80" s="31"/>
      <c r="C80" s="31"/>
      <c r="D80" s="31"/>
      <c r="E80" s="31"/>
      <c r="F80" s="31"/>
      <c r="G80" s="31"/>
      <c r="H80" s="31"/>
      <c r="I80" s="31"/>
      <c r="J80" s="31"/>
      <c r="K80"/>
      <c r="L80"/>
      <c r="M80"/>
      <c r="N80"/>
      <c r="O80"/>
      <c r="P80"/>
      <c r="Q80"/>
      <c r="R80"/>
      <c r="S80"/>
      <c r="T80"/>
      <c r="U80"/>
      <c r="V80"/>
      <c r="W80"/>
      <c r="X80"/>
      <c r="Y80"/>
      <c r="Z80"/>
      <c r="AA80"/>
      <c r="AB80"/>
      <c r="AC80"/>
      <c r="AD80"/>
      <c r="AE80"/>
      <c r="AF80"/>
      <c r="AG80"/>
    </row>
    <row r="81" spans="2:33" ht="15" customHeight="1" x14ac:dyDescent="0.25">
      <c r="B81" s="31"/>
      <c r="C81" s="31"/>
      <c r="D81" s="31"/>
      <c r="E81" s="31"/>
      <c r="F81" s="31"/>
      <c r="G81" s="31"/>
      <c r="H81" s="31"/>
      <c r="I81" s="31"/>
      <c r="J81" s="31"/>
      <c r="K81"/>
      <c r="L81"/>
      <c r="M81"/>
      <c r="N81"/>
      <c r="O81"/>
      <c r="P81"/>
      <c r="Q81"/>
      <c r="R81"/>
      <c r="S81"/>
      <c r="T81"/>
      <c r="U81"/>
      <c r="V81"/>
      <c r="W81"/>
      <c r="X81"/>
      <c r="Y81"/>
      <c r="Z81"/>
      <c r="AA81"/>
      <c r="AB81"/>
      <c r="AC81"/>
      <c r="AD81"/>
      <c r="AE81"/>
      <c r="AF81"/>
      <c r="AG81"/>
    </row>
    <row r="82" spans="2:33" ht="15" customHeight="1" x14ac:dyDescent="0.25">
      <c r="B82" s="31"/>
      <c r="C82" s="31"/>
      <c r="D82" s="31"/>
      <c r="E82" s="31"/>
      <c r="F82" s="31"/>
      <c r="G82" s="31"/>
      <c r="H82" s="31"/>
      <c r="I82" s="31"/>
      <c r="J82" s="31"/>
      <c r="K82"/>
      <c r="L82"/>
      <c r="M82"/>
      <c r="N82"/>
      <c r="O82"/>
      <c r="P82"/>
      <c r="Q82"/>
      <c r="R82"/>
      <c r="S82"/>
      <c r="T82"/>
      <c r="U82"/>
      <c r="V82"/>
      <c r="W82"/>
      <c r="X82"/>
      <c r="Y82"/>
      <c r="Z82"/>
      <c r="AA82"/>
      <c r="AB82"/>
      <c r="AC82"/>
      <c r="AD82"/>
      <c r="AE82"/>
      <c r="AF82"/>
      <c r="AG82"/>
    </row>
    <row r="83" spans="2:33" ht="15" customHeight="1" x14ac:dyDescent="0.25">
      <c r="B83" s="31"/>
      <c r="C83" s="31"/>
      <c r="D83" s="31"/>
      <c r="E83" s="31"/>
      <c r="F83" s="31"/>
      <c r="G83" s="31"/>
      <c r="H83" s="31"/>
      <c r="I83" s="31"/>
      <c r="J83" s="31"/>
      <c r="K83"/>
      <c r="L83"/>
      <c r="M83"/>
      <c r="N83"/>
      <c r="O83"/>
      <c r="P83"/>
      <c r="Q83"/>
      <c r="R83"/>
      <c r="S83"/>
      <c r="T83"/>
      <c r="U83"/>
      <c r="V83"/>
      <c r="W83"/>
      <c r="X83"/>
      <c r="Y83"/>
      <c r="Z83"/>
      <c r="AA83"/>
      <c r="AB83"/>
      <c r="AC83"/>
      <c r="AD83"/>
      <c r="AE83"/>
      <c r="AF83"/>
      <c r="AG83"/>
    </row>
    <row r="84" spans="2:33" ht="15" customHeight="1" x14ac:dyDescent="0.25">
      <c r="B84" s="31"/>
      <c r="C84" s="31"/>
      <c r="D84" s="31"/>
      <c r="E84" s="31"/>
      <c r="F84" s="31"/>
      <c r="G84" s="31"/>
      <c r="H84" s="31"/>
      <c r="I84" s="31"/>
      <c r="J84" s="31"/>
      <c r="K84"/>
      <c r="L84"/>
      <c r="M84"/>
      <c r="N84"/>
      <c r="O84"/>
      <c r="P84"/>
      <c r="Q84"/>
      <c r="R84"/>
      <c r="S84"/>
      <c r="T84"/>
      <c r="U84"/>
      <c r="V84"/>
      <c r="W84"/>
      <c r="X84"/>
      <c r="Y84"/>
      <c r="Z84"/>
      <c r="AA84"/>
      <c r="AB84"/>
      <c r="AC84"/>
      <c r="AD84"/>
      <c r="AE84"/>
      <c r="AF84"/>
      <c r="AG84"/>
    </row>
    <row r="85" spans="2:33" ht="15" customHeight="1" x14ac:dyDescent="0.25">
      <c r="B85" s="31"/>
      <c r="C85" s="31"/>
      <c r="D85" s="31"/>
      <c r="E85" s="31"/>
      <c r="F85" s="31"/>
      <c r="G85" s="31"/>
      <c r="H85" s="31"/>
      <c r="I85" s="31"/>
      <c r="J85" s="31"/>
      <c r="K85"/>
      <c r="L85"/>
      <c r="M85"/>
      <c r="N85"/>
      <c r="O85"/>
      <c r="P85"/>
      <c r="Q85"/>
      <c r="R85"/>
      <c r="S85"/>
      <c r="T85"/>
      <c r="U85"/>
      <c r="V85"/>
      <c r="W85"/>
      <c r="X85"/>
      <c r="Y85"/>
      <c r="Z85"/>
      <c r="AA85"/>
      <c r="AB85"/>
      <c r="AC85"/>
      <c r="AD85"/>
      <c r="AE85"/>
      <c r="AF85"/>
      <c r="AG85"/>
    </row>
    <row r="86" spans="2:33" ht="15" customHeight="1" x14ac:dyDescent="0.25">
      <c r="B86" s="31"/>
      <c r="C86" s="31"/>
      <c r="D86" s="31"/>
      <c r="E86" s="31"/>
      <c r="F86" s="31"/>
      <c r="G86" s="31"/>
      <c r="H86" s="31"/>
      <c r="I86" s="31"/>
      <c r="J86" s="31"/>
      <c r="K86"/>
      <c r="L86"/>
      <c r="M86"/>
      <c r="N86"/>
      <c r="O86"/>
      <c r="P86"/>
      <c r="Q86"/>
      <c r="R86"/>
      <c r="S86"/>
      <c r="T86"/>
      <c r="U86"/>
      <c r="V86"/>
      <c r="W86"/>
      <c r="X86"/>
      <c r="Y86"/>
      <c r="Z86"/>
      <c r="AA86"/>
      <c r="AB86"/>
      <c r="AC86"/>
      <c r="AD86"/>
      <c r="AE86"/>
      <c r="AF86"/>
      <c r="AG86"/>
    </row>
    <row r="87" spans="2:33" ht="15" customHeight="1" x14ac:dyDescent="0.25">
      <c r="B87" s="31"/>
      <c r="C87" s="31"/>
      <c r="D87" s="31"/>
      <c r="E87" s="31"/>
      <c r="F87" s="31"/>
      <c r="G87" s="31"/>
      <c r="H87" s="31"/>
      <c r="I87" s="31"/>
      <c r="J87" s="31"/>
      <c r="K87"/>
      <c r="L87"/>
      <c r="M87"/>
      <c r="N87"/>
      <c r="O87"/>
      <c r="P87"/>
      <c r="Q87"/>
      <c r="R87"/>
      <c r="S87"/>
      <c r="T87"/>
      <c r="U87"/>
      <c r="V87"/>
      <c r="W87"/>
      <c r="X87"/>
      <c r="Y87"/>
      <c r="Z87"/>
      <c r="AA87"/>
      <c r="AB87"/>
      <c r="AC87"/>
      <c r="AD87"/>
      <c r="AE87"/>
      <c r="AF87"/>
      <c r="AG87"/>
    </row>
    <row r="88" spans="2:33" ht="15" customHeight="1" x14ac:dyDescent="0.25">
      <c r="B88" s="31"/>
      <c r="C88" s="31"/>
      <c r="D88" s="31"/>
      <c r="E88" s="31"/>
      <c r="F88" s="31"/>
      <c r="G88" s="31"/>
      <c r="H88" s="31"/>
      <c r="I88" s="31"/>
      <c r="J88" s="31"/>
      <c r="K88"/>
      <c r="L88"/>
      <c r="M88"/>
      <c r="N88"/>
      <c r="O88"/>
      <c r="P88"/>
      <c r="Q88"/>
      <c r="R88"/>
      <c r="S88"/>
      <c r="T88"/>
      <c r="U88"/>
      <c r="V88"/>
      <c r="W88"/>
      <c r="X88"/>
      <c r="Y88"/>
      <c r="Z88"/>
      <c r="AA88"/>
      <c r="AB88"/>
      <c r="AC88"/>
      <c r="AD88"/>
      <c r="AE88"/>
      <c r="AF88"/>
      <c r="AG88"/>
    </row>
    <row r="89" spans="2:33" ht="15" customHeight="1" x14ac:dyDescent="0.25">
      <c r="B89" s="31"/>
      <c r="C89" s="31"/>
      <c r="D89" s="31"/>
      <c r="E89" s="31"/>
      <c r="F89" s="31"/>
      <c r="G89" s="31"/>
      <c r="H89" s="31"/>
      <c r="I89" s="31"/>
      <c r="J89" s="31"/>
      <c r="K89"/>
      <c r="L89"/>
      <c r="M89"/>
      <c r="N89"/>
      <c r="O89"/>
      <c r="P89"/>
      <c r="Q89"/>
      <c r="R89"/>
      <c r="S89"/>
      <c r="T89"/>
      <c r="U89"/>
      <c r="V89"/>
      <c r="W89"/>
      <c r="X89"/>
      <c r="Y89"/>
      <c r="Z89"/>
      <c r="AA89"/>
      <c r="AB89"/>
      <c r="AC89"/>
      <c r="AD89"/>
      <c r="AE89"/>
      <c r="AF89"/>
      <c r="AG89"/>
    </row>
    <row r="90" spans="2:33" ht="15" customHeight="1" x14ac:dyDescent="0.25">
      <c r="B90" s="31"/>
      <c r="C90" s="31"/>
      <c r="D90" s="31"/>
      <c r="E90" s="31"/>
      <c r="F90" s="31"/>
      <c r="G90" s="31"/>
      <c r="H90" s="31"/>
      <c r="I90" s="31"/>
      <c r="J90" s="31"/>
      <c r="K90"/>
      <c r="L90"/>
      <c r="M90"/>
      <c r="N90"/>
      <c r="O90"/>
      <c r="P90"/>
      <c r="Q90"/>
      <c r="R90"/>
      <c r="S90"/>
      <c r="T90"/>
      <c r="U90"/>
      <c r="V90"/>
      <c r="W90"/>
      <c r="X90"/>
      <c r="Y90"/>
      <c r="Z90"/>
      <c r="AA90"/>
      <c r="AB90"/>
      <c r="AC90"/>
      <c r="AD90"/>
      <c r="AE90"/>
      <c r="AF90"/>
      <c r="AG90"/>
    </row>
    <row r="91" spans="2:33" ht="15" customHeight="1" x14ac:dyDescent="0.25">
      <c r="B91" s="31"/>
      <c r="C91" s="31"/>
      <c r="D91" s="31"/>
      <c r="E91" s="31"/>
      <c r="F91" s="31"/>
      <c r="G91" s="31"/>
      <c r="H91" s="31"/>
      <c r="I91" s="31"/>
      <c r="J91" s="31"/>
      <c r="K91"/>
      <c r="L91"/>
      <c r="M91"/>
      <c r="N91"/>
      <c r="O91"/>
      <c r="P91"/>
      <c r="Q91"/>
      <c r="R91"/>
      <c r="S91"/>
      <c r="T91"/>
      <c r="U91"/>
      <c r="V91"/>
      <c r="W91"/>
      <c r="X91"/>
      <c r="Y91"/>
      <c r="Z91"/>
      <c r="AA91"/>
      <c r="AB91"/>
      <c r="AC91"/>
      <c r="AD91"/>
      <c r="AE91"/>
      <c r="AF91"/>
      <c r="AG91"/>
    </row>
    <row r="92" spans="2:33" ht="15" customHeight="1" x14ac:dyDescent="0.25">
      <c r="B92" s="31"/>
      <c r="C92" s="31"/>
      <c r="D92" s="31"/>
      <c r="E92" s="31"/>
      <c r="F92" s="31"/>
      <c r="G92" s="31"/>
      <c r="H92" s="31"/>
      <c r="I92" s="31"/>
      <c r="J92" s="31"/>
      <c r="K92"/>
      <c r="L92"/>
      <c r="M92"/>
      <c r="N92"/>
      <c r="O92"/>
      <c r="P92"/>
      <c r="Q92"/>
      <c r="R92"/>
      <c r="S92"/>
      <c r="T92"/>
      <c r="U92"/>
      <c r="V92"/>
      <c r="W92"/>
      <c r="X92"/>
      <c r="Y92"/>
      <c r="Z92"/>
      <c r="AA92"/>
      <c r="AB92"/>
      <c r="AC92"/>
      <c r="AD92"/>
      <c r="AE92"/>
      <c r="AF92"/>
      <c r="AG92"/>
    </row>
    <row r="93" spans="2:33" ht="15" customHeight="1" x14ac:dyDescent="0.25">
      <c r="B93" s="31"/>
      <c r="C93" s="31"/>
      <c r="D93" s="31"/>
      <c r="E93" s="31"/>
      <c r="F93" s="31"/>
      <c r="G93" s="31"/>
      <c r="H93" s="31"/>
      <c r="I93" s="31"/>
      <c r="J93" s="31"/>
      <c r="K93"/>
      <c r="L93"/>
      <c r="M93"/>
      <c r="N93"/>
      <c r="O93"/>
      <c r="P93"/>
      <c r="Q93"/>
      <c r="R93"/>
      <c r="S93"/>
      <c r="T93"/>
      <c r="U93"/>
      <c r="V93"/>
      <c r="W93"/>
      <c r="X93"/>
      <c r="Y93"/>
      <c r="Z93"/>
      <c r="AA93"/>
      <c r="AB93"/>
      <c r="AC93"/>
      <c r="AD93"/>
      <c r="AE93"/>
      <c r="AF93"/>
      <c r="AG93"/>
    </row>
    <row r="94" spans="2:33" ht="15" customHeight="1" x14ac:dyDescent="0.25">
      <c r="B94" s="31"/>
      <c r="C94" s="31"/>
      <c r="D94" s="31"/>
      <c r="E94" s="31"/>
      <c r="F94" s="31"/>
      <c r="G94" s="31"/>
      <c r="H94" s="31"/>
      <c r="I94" s="31"/>
      <c r="J94" s="31"/>
      <c r="K94"/>
      <c r="L94"/>
      <c r="M94"/>
      <c r="N94"/>
      <c r="O94"/>
      <c r="P94"/>
      <c r="Q94"/>
      <c r="R94"/>
      <c r="S94"/>
      <c r="T94"/>
      <c r="U94"/>
      <c r="V94"/>
      <c r="W94"/>
      <c r="X94"/>
      <c r="Y94"/>
      <c r="Z94"/>
      <c r="AA94"/>
      <c r="AB94"/>
      <c r="AC94"/>
      <c r="AD94"/>
      <c r="AE94"/>
      <c r="AF94"/>
      <c r="AG94"/>
    </row>
    <row r="95" spans="2:33" ht="15" customHeight="1" x14ac:dyDescent="0.25">
      <c r="B95" s="31"/>
      <c r="C95" s="31"/>
      <c r="D95" s="31"/>
      <c r="E95" s="31"/>
      <c r="F95" s="31"/>
      <c r="G95" s="31"/>
      <c r="H95" s="31"/>
      <c r="I95" s="31"/>
      <c r="J95" s="31"/>
      <c r="K95"/>
      <c r="L95"/>
      <c r="M95"/>
      <c r="N95"/>
      <c r="O95"/>
      <c r="P95"/>
      <c r="Q95"/>
      <c r="R95"/>
      <c r="S95"/>
      <c r="T95"/>
      <c r="U95"/>
      <c r="V95"/>
      <c r="W95"/>
      <c r="X95"/>
      <c r="Y95"/>
      <c r="Z95"/>
      <c r="AA95"/>
      <c r="AB95"/>
      <c r="AC95"/>
      <c r="AD95"/>
      <c r="AE95"/>
      <c r="AF95"/>
      <c r="AG95"/>
    </row>
    <row r="96" spans="2:33" ht="15" customHeight="1" x14ac:dyDescent="0.25">
      <c r="B96" s="31"/>
      <c r="C96" s="31"/>
      <c r="D96" s="31"/>
      <c r="E96" s="31"/>
      <c r="F96" s="31"/>
      <c r="G96" s="31"/>
      <c r="H96" s="31"/>
      <c r="I96" s="31"/>
      <c r="J96" s="31"/>
      <c r="K96"/>
      <c r="L96"/>
      <c r="M96"/>
      <c r="N96"/>
      <c r="O96"/>
      <c r="P96"/>
      <c r="Q96"/>
      <c r="R96"/>
      <c r="S96"/>
      <c r="T96"/>
      <c r="U96"/>
      <c r="V96"/>
      <c r="W96"/>
      <c r="X96"/>
      <c r="Y96"/>
      <c r="Z96"/>
      <c r="AA96"/>
      <c r="AB96"/>
      <c r="AC96"/>
      <c r="AD96"/>
      <c r="AE96"/>
      <c r="AF96"/>
      <c r="AG96"/>
    </row>
    <row r="97" spans="2:33" ht="15" customHeight="1" x14ac:dyDescent="0.25">
      <c r="B97" s="31"/>
      <c r="C97" s="31"/>
      <c r="D97" s="31"/>
      <c r="E97" s="31"/>
      <c r="F97" s="31"/>
      <c r="G97" s="31"/>
      <c r="H97" s="31"/>
      <c r="I97" s="31"/>
      <c r="J97" s="31"/>
      <c r="K97"/>
      <c r="L97"/>
      <c r="M97"/>
      <c r="N97"/>
      <c r="O97"/>
      <c r="P97"/>
      <c r="Q97"/>
      <c r="R97"/>
      <c r="S97"/>
      <c r="T97"/>
      <c r="U97"/>
      <c r="V97"/>
      <c r="W97"/>
      <c r="X97"/>
      <c r="Y97"/>
      <c r="Z97"/>
      <c r="AA97"/>
      <c r="AB97"/>
      <c r="AC97"/>
      <c r="AD97"/>
      <c r="AE97"/>
      <c r="AF97"/>
      <c r="AG97"/>
    </row>
    <row r="98" spans="2:33" ht="15" customHeight="1" x14ac:dyDescent="0.25">
      <c r="B98" s="31"/>
      <c r="C98" s="31"/>
      <c r="D98" s="31"/>
      <c r="E98" s="31"/>
      <c r="F98" s="31"/>
      <c r="G98" s="31"/>
      <c r="H98" s="31"/>
      <c r="I98" s="31"/>
      <c r="J98" s="31"/>
      <c r="K98"/>
      <c r="L98"/>
      <c r="M98"/>
      <c r="N98"/>
      <c r="O98"/>
      <c r="P98"/>
      <c r="Q98"/>
      <c r="R98"/>
      <c r="S98"/>
      <c r="T98"/>
      <c r="U98"/>
      <c r="V98"/>
      <c r="W98"/>
      <c r="X98"/>
      <c r="Y98"/>
      <c r="Z98"/>
      <c r="AA98"/>
      <c r="AB98"/>
      <c r="AC98"/>
      <c r="AD98"/>
      <c r="AE98"/>
      <c r="AF98"/>
      <c r="AG98"/>
    </row>
    <row r="99" spans="2:33" ht="15" customHeight="1" x14ac:dyDescent="0.25">
      <c r="B99" s="31"/>
      <c r="C99" s="31"/>
      <c r="D99" s="31"/>
      <c r="E99" s="31"/>
      <c r="F99" s="31"/>
      <c r="G99" s="31"/>
      <c r="H99" s="31"/>
      <c r="I99" s="31"/>
      <c r="J99" s="31"/>
      <c r="K99"/>
      <c r="L99"/>
      <c r="M99"/>
      <c r="N99"/>
      <c r="O99"/>
      <c r="P99"/>
      <c r="Q99"/>
      <c r="R99"/>
      <c r="S99"/>
      <c r="T99"/>
      <c r="U99"/>
      <c r="V99"/>
      <c r="W99"/>
      <c r="X99"/>
      <c r="Y99"/>
      <c r="Z99"/>
      <c r="AA99"/>
      <c r="AB99"/>
      <c r="AC99"/>
      <c r="AD99"/>
      <c r="AE99"/>
      <c r="AF99"/>
      <c r="AG99"/>
    </row>
    <row r="100" spans="2:33" ht="15" customHeight="1" x14ac:dyDescent="0.25">
      <c r="B100" s="31"/>
      <c r="C100" s="31"/>
      <c r="D100" s="31"/>
      <c r="E100" s="31"/>
      <c r="F100" s="31"/>
      <c r="G100" s="31"/>
      <c r="H100" s="31"/>
      <c r="I100" s="31"/>
      <c r="J100" s="31"/>
      <c r="K100"/>
      <c r="L100"/>
      <c r="M100"/>
      <c r="N100"/>
      <c r="O100"/>
      <c r="P100"/>
      <c r="Q100"/>
      <c r="R100"/>
      <c r="S100"/>
      <c r="T100"/>
      <c r="U100"/>
      <c r="V100"/>
      <c r="W100"/>
      <c r="X100"/>
      <c r="Y100"/>
      <c r="Z100"/>
      <c r="AA100"/>
      <c r="AB100"/>
      <c r="AC100"/>
      <c r="AD100"/>
      <c r="AE100"/>
      <c r="AF100"/>
      <c r="AG100"/>
    </row>
    <row r="101" spans="2:33" ht="15" customHeight="1" x14ac:dyDescent="0.25">
      <c r="B101" s="31"/>
      <c r="C101" s="31"/>
      <c r="D101" s="31"/>
      <c r="E101" s="31"/>
      <c r="F101" s="31"/>
      <c r="G101" s="31"/>
      <c r="H101" s="31"/>
      <c r="I101" s="31"/>
      <c r="J101" s="31"/>
      <c r="K101"/>
      <c r="L101"/>
      <c r="M101"/>
      <c r="N101"/>
      <c r="O101"/>
      <c r="P101"/>
      <c r="Q101"/>
      <c r="R101"/>
      <c r="S101"/>
      <c r="T101"/>
      <c r="U101"/>
      <c r="V101"/>
      <c r="W101"/>
      <c r="X101"/>
      <c r="Y101"/>
      <c r="Z101"/>
      <c r="AA101"/>
      <c r="AB101"/>
      <c r="AC101"/>
      <c r="AD101"/>
      <c r="AE101"/>
      <c r="AF101"/>
      <c r="AG101"/>
    </row>
  </sheetData>
  <mergeCells count="1">
    <mergeCell ref="H1:I1"/>
  </mergeCells>
  <conditionalFormatting sqref="B1">
    <cfRule type="cellIs" dxfId="20" priority="1" operator="equal">
      <formula>"Incomplete"</formula>
    </cfRule>
    <cfRule type="cellIs" dxfId="19" priority="2" operator="equal">
      <formula>"Flag for Review"</formula>
    </cfRule>
    <cfRule type="cellIs" dxfId="18"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I100"/>
  <sheetViews>
    <sheetView zoomScaleNormal="100" workbookViewId="0"/>
  </sheetViews>
  <sheetFormatPr defaultColWidth="9.140625" defaultRowHeight="15" x14ac:dyDescent="0.25"/>
  <cols>
    <col min="1" max="1" width="9.140625" style="21"/>
    <col min="2" max="2" width="16" style="21" bestFit="1" customWidth="1"/>
    <col min="3" max="9" width="11.140625" style="21" customWidth="1"/>
    <col min="10" max="16384" width="9.140625" style="21"/>
  </cols>
  <sheetData>
    <row r="1" spans="1:35" ht="15" customHeight="1" x14ac:dyDescent="0.25">
      <c r="A1" s="7">
        <v>25</v>
      </c>
      <c r="B1" s="27" t="s">
        <v>12</v>
      </c>
      <c r="C1" s="20"/>
      <c r="D1" s="20"/>
      <c r="E1" s="20"/>
      <c r="F1" s="20"/>
      <c r="G1" s="20"/>
      <c r="H1" s="405" t="s">
        <v>24</v>
      </c>
      <c r="I1" s="406"/>
      <c r="K1"/>
      <c r="L1"/>
      <c r="M1"/>
      <c r="N1"/>
      <c r="O1"/>
      <c r="P1"/>
      <c r="Q1"/>
      <c r="R1"/>
      <c r="S1"/>
      <c r="T1"/>
      <c r="U1"/>
      <c r="V1"/>
      <c r="W1"/>
      <c r="X1"/>
      <c r="Y1"/>
      <c r="Z1"/>
      <c r="AA1"/>
      <c r="AB1"/>
      <c r="AC1"/>
      <c r="AD1"/>
      <c r="AE1"/>
      <c r="AF1"/>
      <c r="AG1"/>
      <c r="AH1"/>
      <c r="AI1"/>
    </row>
    <row r="2" spans="1:35" ht="15" customHeight="1" x14ac:dyDescent="0.25">
      <c r="A2" s="22"/>
      <c r="B2" s="19"/>
      <c r="C2" s="19"/>
      <c r="D2" s="19"/>
      <c r="E2" s="19"/>
      <c r="F2" s="19"/>
      <c r="G2" s="19"/>
      <c r="H2" s="19"/>
      <c r="I2" s="23"/>
      <c r="K2"/>
      <c r="L2"/>
      <c r="M2"/>
      <c r="N2"/>
      <c r="O2"/>
      <c r="P2"/>
      <c r="Q2"/>
      <c r="R2"/>
      <c r="S2"/>
      <c r="T2"/>
      <c r="U2"/>
      <c r="V2"/>
      <c r="W2"/>
      <c r="X2"/>
      <c r="Y2"/>
      <c r="Z2"/>
      <c r="AA2"/>
      <c r="AB2"/>
      <c r="AC2"/>
      <c r="AD2"/>
      <c r="AE2"/>
      <c r="AF2"/>
      <c r="AG2"/>
      <c r="AH2"/>
      <c r="AI2"/>
    </row>
    <row r="3" spans="1:35" ht="15" customHeight="1" x14ac:dyDescent="0.25">
      <c r="A3" s="8" t="s">
        <v>13</v>
      </c>
      <c r="B3" s="17"/>
      <c r="C3" s="17"/>
      <c r="D3" s="17"/>
      <c r="E3" s="17"/>
      <c r="F3" s="17"/>
      <c r="G3" s="17"/>
      <c r="H3" s="17"/>
      <c r="I3" s="18"/>
      <c r="J3" s="31"/>
      <c r="K3"/>
      <c r="L3"/>
      <c r="M3"/>
      <c r="N3"/>
      <c r="O3"/>
      <c r="P3"/>
      <c r="Q3"/>
      <c r="R3"/>
      <c r="S3"/>
      <c r="T3"/>
      <c r="U3"/>
      <c r="V3"/>
      <c r="W3"/>
      <c r="X3"/>
      <c r="Y3"/>
      <c r="Z3"/>
      <c r="AA3"/>
      <c r="AB3"/>
      <c r="AC3"/>
      <c r="AD3"/>
      <c r="AE3"/>
      <c r="AF3"/>
      <c r="AG3"/>
      <c r="AH3"/>
      <c r="AI3"/>
    </row>
    <row r="4" spans="1:35" ht="15" customHeight="1" x14ac:dyDescent="0.25">
      <c r="A4" s="9">
        <f>INDEX('Point Grid'!B:B,MATCH(A1,'Point Grid'!A:A,0))</f>
        <v>1.75</v>
      </c>
      <c r="B4" s="17"/>
      <c r="C4" s="17"/>
      <c r="D4" s="17"/>
      <c r="E4" s="17"/>
      <c r="F4" s="17"/>
      <c r="G4" s="17"/>
      <c r="H4" s="17"/>
      <c r="I4" s="18"/>
      <c r="J4" s="31"/>
      <c r="K4"/>
      <c r="L4"/>
      <c r="M4"/>
      <c r="N4"/>
      <c r="O4"/>
      <c r="P4"/>
      <c r="Q4"/>
      <c r="R4"/>
      <c r="S4"/>
      <c r="T4"/>
      <c r="U4"/>
      <c r="V4"/>
      <c r="W4"/>
      <c r="X4"/>
      <c r="Y4"/>
      <c r="Z4"/>
      <c r="AA4"/>
      <c r="AB4"/>
      <c r="AC4"/>
      <c r="AD4"/>
      <c r="AE4"/>
      <c r="AF4"/>
      <c r="AG4"/>
      <c r="AH4"/>
      <c r="AI4"/>
    </row>
    <row r="5" spans="1:35" ht="15" customHeight="1" x14ac:dyDescent="0.25">
      <c r="A5" s="16"/>
      <c r="B5" s="17"/>
      <c r="C5" s="17"/>
      <c r="D5" s="17"/>
      <c r="E5" s="17"/>
      <c r="F5" s="17"/>
      <c r="G5" s="17"/>
      <c r="H5" s="17"/>
      <c r="I5" s="18"/>
      <c r="J5" s="31"/>
      <c r="K5"/>
      <c r="L5"/>
      <c r="M5"/>
      <c r="N5"/>
      <c r="O5"/>
      <c r="P5"/>
      <c r="Q5"/>
      <c r="R5"/>
      <c r="S5"/>
      <c r="T5"/>
      <c r="U5"/>
      <c r="V5"/>
      <c r="W5"/>
      <c r="X5"/>
      <c r="Y5"/>
      <c r="Z5"/>
      <c r="AA5"/>
      <c r="AB5"/>
      <c r="AC5"/>
      <c r="AD5"/>
      <c r="AE5"/>
      <c r="AF5"/>
      <c r="AG5"/>
      <c r="AH5"/>
      <c r="AI5"/>
    </row>
    <row r="6" spans="1:35" ht="15" customHeight="1" x14ac:dyDescent="0.25">
      <c r="A6" s="25" t="s">
        <v>2</v>
      </c>
      <c r="B6" s="17" t="s">
        <v>222</v>
      </c>
      <c r="C6" s="17"/>
      <c r="D6" s="17"/>
      <c r="E6" s="17"/>
      <c r="F6" s="17"/>
      <c r="G6" s="17"/>
      <c r="H6" s="17"/>
      <c r="I6" s="18"/>
      <c r="J6" s="31"/>
      <c r="K6"/>
      <c r="L6"/>
      <c r="M6"/>
      <c r="N6"/>
      <c r="O6"/>
      <c r="P6"/>
      <c r="Q6"/>
      <c r="R6"/>
      <c r="S6"/>
      <c r="T6"/>
      <c r="U6"/>
      <c r="V6"/>
      <c r="W6"/>
      <c r="X6"/>
      <c r="Y6"/>
      <c r="Z6"/>
      <c r="AA6"/>
      <c r="AB6"/>
      <c r="AC6"/>
      <c r="AD6"/>
      <c r="AE6"/>
      <c r="AF6"/>
      <c r="AG6"/>
      <c r="AH6"/>
      <c r="AI6"/>
    </row>
    <row r="7" spans="1:35" ht="15" customHeight="1" thickBot="1" x14ac:dyDescent="0.3">
      <c r="A7" s="9">
        <f>INDEX('Point Grid'!$C$8:$I$54,MATCH($A$1,'Point Grid'!$A$8:$A$54,0),MATCH(A6,'Point Grid'!$C$7:$I$7,0))</f>
        <v>0.25</v>
      </c>
      <c r="B7" s="17" t="s">
        <v>223</v>
      </c>
      <c r="C7" s="17"/>
      <c r="D7" s="17"/>
      <c r="E7" s="17"/>
      <c r="F7" s="17"/>
      <c r="G7" s="17"/>
      <c r="H7" s="17"/>
      <c r="I7" s="18"/>
      <c r="J7" s="31"/>
      <c r="K7"/>
      <c r="L7"/>
      <c r="M7"/>
      <c r="N7"/>
      <c r="O7"/>
      <c r="P7"/>
      <c r="Q7"/>
      <c r="R7"/>
      <c r="S7"/>
      <c r="T7"/>
      <c r="U7"/>
      <c r="V7"/>
      <c r="W7"/>
      <c r="X7"/>
      <c r="Y7"/>
      <c r="Z7"/>
      <c r="AA7"/>
      <c r="AB7"/>
      <c r="AC7"/>
      <c r="AD7"/>
      <c r="AE7"/>
      <c r="AF7"/>
      <c r="AG7"/>
      <c r="AH7"/>
      <c r="AI7"/>
    </row>
    <row r="8" spans="1:35" ht="15" customHeight="1" thickBot="1" x14ac:dyDescent="0.3">
      <c r="A8" s="5"/>
      <c r="B8" s="17" t="s">
        <v>224</v>
      </c>
      <c r="C8" s="28"/>
      <c r="D8" s="28"/>
      <c r="E8" s="28"/>
      <c r="F8" s="28"/>
      <c r="G8" s="28"/>
      <c r="H8" s="28"/>
      <c r="I8" s="18"/>
      <c r="J8" s="31"/>
      <c r="K8"/>
      <c r="L8"/>
      <c r="M8"/>
      <c r="N8"/>
      <c r="O8"/>
      <c r="P8"/>
      <c r="Q8"/>
      <c r="R8"/>
      <c r="S8"/>
      <c r="T8"/>
      <c r="U8"/>
      <c r="V8"/>
      <c r="W8"/>
      <c r="X8"/>
      <c r="Y8"/>
      <c r="Z8"/>
      <c r="AA8"/>
      <c r="AB8"/>
      <c r="AC8"/>
      <c r="AD8"/>
      <c r="AE8"/>
      <c r="AF8"/>
      <c r="AG8"/>
      <c r="AH8"/>
      <c r="AI8"/>
    </row>
    <row r="9" spans="1:35" ht="15" customHeight="1" x14ac:dyDescent="0.25">
      <c r="A9" s="25"/>
      <c r="B9" s="17" t="s">
        <v>225</v>
      </c>
      <c r="C9" s="17"/>
      <c r="D9" s="17"/>
      <c r="E9" s="17"/>
      <c r="F9" s="17"/>
      <c r="G9" s="17"/>
      <c r="H9" s="17"/>
      <c r="I9" s="18"/>
      <c r="J9" s="31"/>
      <c r="K9"/>
      <c r="L9"/>
      <c r="M9"/>
      <c r="N9"/>
      <c r="O9"/>
      <c r="P9"/>
      <c r="Q9"/>
      <c r="R9"/>
      <c r="S9"/>
      <c r="T9"/>
      <c r="U9"/>
      <c r="V9"/>
      <c r="W9"/>
      <c r="X9"/>
      <c r="Y9"/>
      <c r="Z9"/>
      <c r="AA9"/>
      <c r="AB9"/>
      <c r="AC9"/>
      <c r="AD9"/>
      <c r="AE9"/>
      <c r="AF9"/>
      <c r="AG9"/>
      <c r="AH9"/>
      <c r="AI9"/>
    </row>
    <row r="10" spans="1:35" ht="15" customHeight="1" x14ac:dyDescent="0.25">
      <c r="A10" s="25"/>
      <c r="B10" s="17"/>
      <c r="C10" s="17"/>
      <c r="D10" s="17"/>
      <c r="E10" s="17"/>
      <c r="F10" s="17"/>
      <c r="G10" s="17"/>
      <c r="H10" s="17"/>
      <c r="I10" s="18"/>
      <c r="J10" s="31"/>
      <c r="K10"/>
      <c r="L10"/>
      <c r="M10"/>
      <c r="N10"/>
      <c r="O10"/>
      <c r="P10"/>
      <c r="Q10"/>
      <c r="R10"/>
      <c r="S10"/>
      <c r="T10"/>
      <c r="U10"/>
      <c r="V10"/>
      <c r="W10"/>
      <c r="X10"/>
      <c r="Y10"/>
      <c r="Z10"/>
      <c r="AA10"/>
      <c r="AB10"/>
      <c r="AC10"/>
      <c r="AD10"/>
      <c r="AE10"/>
      <c r="AF10"/>
      <c r="AG10"/>
      <c r="AH10"/>
      <c r="AI10"/>
    </row>
    <row r="11" spans="1:35" ht="15" customHeight="1" x14ac:dyDescent="0.25">
      <c r="A11" s="25"/>
      <c r="B11" s="17" t="s">
        <v>421</v>
      </c>
      <c r="C11" s="17"/>
      <c r="D11" s="17"/>
      <c r="E11" s="17"/>
      <c r="F11" s="17"/>
      <c r="G11" s="17"/>
      <c r="H11" s="17"/>
      <c r="I11" s="18"/>
      <c r="J11" s="31"/>
      <c r="K11"/>
      <c r="L11"/>
      <c r="M11"/>
      <c r="N11"/>
      <c r="O11"/>
      <c r="P11"/>
      <c r="Q11"/>
      <c r="R11"/>
      <c r="S11"/>
      <c r="T11"/>
      <c r="U11"/>
      <c r="V11"/>
      <c r="W11"/>
      <c r="X11"/>
      <c r="Y11"/>
      <c r="Z11"/>
      <c r="AA11"/>
      <c r="AB11"/>
      <c r="AC11"/>
      <c r="AD11"/>
      <c r="AE11"/>
      <c r="AF11"/>
      <c r="AG11"/>
      <c r="AH11"/>
      <c r="AI11"/>
    </row>
    <row r="12" spans="1:35" ht="15" customHeight="1" x14ac:dyDescent="0.25">
      <c r="A12" s="25"/>
      <c r="B12" s="17"/>
      <c r="C12" s="17"/>
      <c r="D12" s="17"/>
      <c r="E12" s="17"/>
      <c r="F12" s="17"/>
      <c r="G12" s="17"/>
      <c r="H12" s="17"/>
      <c r="I12" s="18"/>
      <c r="J12" s="31"/>
      <c r="K12"/>
      <c r="L12"/>
      <c r="M12"/>
      <c r="N12"/>
      <c r="O12"/>
      <c r="P12"/>
      <c r="Q12"/>
      <c r="R12"/>
      <c r="S12"/>
      <c r="T12"/>
      <c r="U12"/>
      <c r="V12"/>
      <c r="W12"/>
      <c r="X12"/>
      <c r="Y12"/>
      <c r="Z12"/>
      <c r="AA12"/>
      <c r="AB12"/>
      <c r="AC12"/>
      <c r="AD12"/>
      <c r="AE12"/>
      <c r="AF12"/>
      <c r="AG12"/>
      <c r="AH12"/>
      <c r="AI12"/>
    </row>
    <row r="13" spans="1:35" ht="15" customHeight="1" x14ac:dyDescent="0.25">
      <c r="A13" s="25" t="s">
        <v>3</v>
      </c>
      <c r="B13" s="103" t="s">
        <v>215</v>
      </c>
      <c r="C13" s="103"/>
      <c r="D13" s="103"/>
      <c r="E13" s="249"/>
      <c r="F13" s="249"/>
      <c r="G13" s="250"/>
      <c r="H13" s="228">
        <v>2025</v>
      </c>
      <c r="I13" s="18"/>
      <c r="J13" s="31"/>
      <c r="K13"/>
      <c r="L13"/>
      <c r="M13"/>
      <c r="N13"/>
      <c r="O13"/>
      <c r="P13"/>
      <c r="Q13"/>
      <c r="R13"/>
      <c r="S13"/>
      <c r="T13"/>
      <c r="U13"/>
      <c r="V13"/>
      <c r="W13"/>
      <c r="X13"/>
      <c r="Y13"/>
      <c r="Z13"/>
      <c r="AA13"/>
      <c r="AB13"/>
      <c r="AC13"/>
      <c r="AD13"/>
      <c r="AE13"/>
      <c r="AF13"/>
      <c r="AG13"/>
      <c r="AH13"/>
      <c r="AI13"/>
    </row>
    <row r="14" spans="1:35" ht="15" customHeight="1" thickBot="1" x14ac:dyDescent="0.3">
      <c r="A14" s="9">
        <f>INDEX('Point Grid'!$C$8:$I$54,MATCH($A$1,'Point Grid'!$A$8:$A$54,0),MATCH(A13,'Point Grid'!$C$7:$I$7,0))</f>
        <v>1.5</v>
      </c>
      <c r="B14" s="103"/>
      <c r="C14" s="103"/>
      <c r="D14" s="103"/>
      <c r="E14" s="103"/>
      <c r="F14" s="103"/>
      <c r="G14" s="103"/>
      <c r="H14" s="103"/>
      <c r="I14" s="18"/>
      <c r="J14" s="31"/>
      <c r="K14"/>
      <c r="L14"/>
      <c r="M14"/>
      <c r="N14"/>
      <c r="O14"/>
      <c r="P14"/>
      <c r="Q14"/>
      <c r="R14"/>
      <c r="S14"/>
      <c r="T14"/>
      <c r="U14"/>
      <c r="V14"/>
      <c r="W14"/>
      <c r="X14"/>
      <c r="Y14"/>
      <c r="Z14"/>
      <c r="AA14"/>
      <c r="AB14"/>
      <c r="AC14"/>
      <c r="AD14"/>
      <c r="AE14"/>
      <c r="AF14"/>
      <c r="AG14"/>
      <c r="AH14"/>
      <c r="AI14"/>
    </row>
    <row r="15" spans="1:35" ht="15" customHeight="1" thickBot="1" x14ac:dyDescent="0.3">
      <c r="A15" s="5"/>
      <c r="B15" s="103"/>
      <c r="C15" s="103"/>
      <c r="D15" s="103"/>
      <c r="E15" s="103"/>
      <c r="F15" s="103"/>
      <c r="G15" s="103"/>
      <c r="H15" s="103"/>
      <c r="I15" s="18"/>
      <c r="J15" s="31"/>
      <c r="K15"/>
      <c r="L15"/>
      <c r="M15"/>
      <c r="N15"/>
      <c r="O15"/>
      <c r="P15"/>
      <c r="Q15"/>
      <c r="R15"/>
      <c r="S15"/>
      <c r="T15"/>
      <c r="U15"/>
      <c r="V15"/>
      <c r="W15"/>
      <c r="X15"/>
      <c r="Y15"/>
      <c r="Z15"/>
      <c r="AA15"/>
      <c r="AB15"/>
      <c r="AC15"/>
      <c r="AD15"/>
      <c r="AE15"/>
      <c r="AF15"/>
      <c r="AG15"/>
      <c r="AH15"/>
      <c r="AI15"/>
    </row>
    <row r="16" spans="1:35" ht="15" customHeight="1" x14ac:dyDescent="0.25">
      <c r="A16" s="25"/>
      <c r="B16" s="103" t="s">
        <v>217</v>
      </c>
      <c r="C16" s="103"/>
      <c r="D16" s="103"/>
      <c r="E16" s="103"/>
      <c r="F16" s="103"/>
      <c r="G16" s="103"/>
      <c r="H16" s="103"/>
      <c r="I16" s="18"/>
      <c r="J16" s="31"/>
      <c r="K16"/>
      <c r="L16"/>
      <c r="M16"/>
      <c r="N16"/>
      <c r="O16"/>
      <c r="P16"/>
      <c r="Q16"/>
      <c r="R16"/>
      <c r="S16"/>
      <c r="T16"/>
      <c r="U16"/>
      <c r="V16"/>
      <c r="W16"/>
      <c r="X16"/>
      <c r="Y16"/>
      <c r="Z16"/>
      <c r="AA16"/>
      <c r="AB16"/>
      <c r="AC16"/>
      <c r="AD16"/>
      <c r="AE16"/>
      <c r="AF16"/>
      <c r="AG16"/>
      <c r="AH16"/>
      <c r="AI16"/>
    </row>
    <row r="17" spans="1:35" ht="15" customHeight="1" x14ac:dyDescent="0.25">
      <c r="A17" s="25"/>
      <c r="B17" s="198"/>
      <c r="C17" s="198"/>
      <c r="D17" s="198"/>
      <c r="E17" s="198"/>
      <c r="F17" s="198"/>
      <c r="G17" s="198"/>
      <c r="H17" s="198"/>
      <c r="I17" s="18"/>
      <c r="J17" s="31"/>
      <c r="K17"/>
      <c r="L17"/>
      <c r="M17"/>
      <c r="N17"/>
      <c r="O17"/>
      <c r="P17"/>
      <c r="Q17"/>
      <c r="R17"/>
      <c r="S17"/>
      <c r="T17"/>
      <c r="U17"/>
      <c r="V17"/>
      <c r="W17"/>
      <c r="X17"/>
      <c r="Y17"/>
      <c r="Z17"/>
      <c r="AA17"/>
      <c r="AB17"/>
      <c r="AC17"/>
      <c r="AD17"/>
      <c r="AE17"/>
      <c r="AF17"/>
      <c r="AG17"/>
      <c r="AH17"/>
      <c r="AI17"/>
    </row>
    <row r="18" spans="1:35" ht="15" customHeight="1" x14ac:dyDescent="0.25">
      <c r="A18" s="25"/>
      <c r="B18" s="251"/>
      <c r="C18" s="252" t="s">
        <v>218</v>
      </c>
      <c r="D18" s="253">
        <v>2025</v>
      </c>
      <c r="E18" s="254">
        <v>4970</v>
      </c>
      <c r="F18" s="255" t="s">
        <v>169</v>
      </c>
      <c r="G18" s="169" t="s">
        <v>219</v>
      </c>
      <c r="H18" s="169"/>
      <c r="I18" s="18"/>
      <c r="J18" s="31"/>
      <c r="K18"/>
      <c r="L18"/>
      <c r="M18"/>
      <c r="N18"/>
      <c r="O18"/>
      <c r="P18"/>
      <c r="Q18"/>
      <c r="R18"/>
      <c r="S18"/>
      <c r="T18"/>
      <c r="U18"/>
      <c r="V18"/>
      <c r="W18"/>
      <c r="X18"/>
      <c r="Y18"/>
      <c r="Z18"/>
      <c r="AA18"/>
      <c r="AB18"/>
      <c r="AC18"/>
      <c r="AD18"/>
      <c r="AE18"/>
      <c r="AF18"/>
      <c r="AG18"/>
      <c r="AH18"/>
      <c r="AI18"/>
    </row>
    <row r="19" spans="1:35" ht="15" customHeight="1" x14ac:dyDescent="0.25">
      <c r="A19" s="25"/>
      <c r="B19" s="103"/>
      <c r="C19" s="103"/>
      <c r="D19" s="103"/>
      <c r="E19" s="103"/>
      <c r="F19" s="103"/>
      <c r="G19" s="103"/>
      <c r="H19" s="103"/>
      <c r="I19" s="18"/>
      <c r="J19" s="31"/>
      <c r="K19"/>
      <c r="L19"/>
      <c r="M19"/>
      <c r="N19"/>
      <c r="O19"/>
      <c r="P19"/>
      <c r="Q19"/>
      <c r="R19"/>
      <c r="S19"/>
      <c r="T19"/>
      <c r="U19"/>
      <c r="V19"/>
      <c r="W19"/>
      <c r="X19"/>
      <c r="Y19"/>
      <c r="Z19"/>
      <c r="AA19"/>
      <c r="AB19"/>
      <c r="AC19"/>
      <c r="AD19"/>
      <c r="AE19"/>
      <c r="AF19"/>
      <c r="AG19"/>
      <c r="AH19"/>
      <c r="AI19"/>
    </row>
    <row r="20" spans="1:35" ht="15" customHeight="1" x14ac:dyDescent="0.25">
      <c r="A20" s="25"/>
      <c r="B20" s="256" t="s">
        <v>220</v>
      </c>
      <c r="C20" s="257"/>
      <c r="D20" s="258"/>
      <c r="E20" s="259" t="s">
        <v>193</v>
      </c>
      <c r="F20" s="259" t="s">
        <v>58</v>
      </c>
      <c r="G20" s="255"/>
      <c r="H20" s="169"/>
      <c r="I20" s="18"/>
      <c r="J20" s="31"/>
      <c r="K20"/>
      <c r="L20"/>
      <c r="M20"/>
      <c r="N20"/>
      <c r="O20"/>
      <c r="P20"/>
      <c r="Q20"/>
      <c r="R20"/>
      <c r="S20"/>
      <c r="T20"/>
      <c r="U20"/>
      <c r="V20"/>
      <c r="W20"/>
      <c r="X20"/>
      <c r="Y20"/>
      <c r="Z20"/>
      <c r="AA20"/>
      <c r="AB20"/>
      <c r="AC20"/>
      <c r="AD20"/>
      <c r="AE20"/>
      <c r="AF20"/>
      <c r="AG20"/>
      <c r="AH20"/>
      <c r="AI20"/>
    </row>
    <row r="21" spans="1:35" ht="15" customHeight="1" x14ac:dyDescent="0.25">
      <c r="A21" s="25"/>
      <c r="B21" s="190">
        <v>12</v>
      </c>
      <c r="C21" s="260" t="s">
        <v>216</v>
      </c>
      <c r="D21" s="193" t="s">
        <v>221</v>
      </c>
      <c r="E21" s="261">
        <v>5</v>
      </c>
      <c r="F21" s="261">
        <v>4</v>
      </c>
      <c r="G21" s="65"/>
      <c r="H21" s="103"/>
      <c r="I21" s="18"/>
      <c r="J21" s="31"/>
      <c r="K21"/>
      <c r="L21"/>
      <c r="M21"/>
      <c r="N21"/>
      <c r="O21"/>
      <c r="P21"/>
      <c r="Q21"/>
      <c r="R21"/>
      <c r="S21"/>
      <c r="T21"/>
      <c r="U21"/>
      <c r="V21"/>
      <c r="W21"/>
      <c r="X21"/>
      <c r="Y21"/>
      <c r="Z21"/>
      <c r="AA21"/>
      <c r="AB21"/>
      <c r="AC21"/>
      <c r="AD21"/>
      <c r="AE21"/>
      <c r="AF21"/>
      <c r="AG21"/>
      <c r="AH21"/>
      <c r="AI21"/>
    </row>
    <row r="22" spans="1:35" ht="15" customHeight="1" x14ac:dyDescent="0.25">
      <c r="A22" s="25"/>
      <c r="B22" s="208">
        <v>24</v>
      </c>
      <c r="C22" s="262" t="s">
        <v>216</v>
      </c>
      <c r="D22" s="197" t="s">
        <v>221</v>
      </c>
      <c r="E22" s="263">
        <v>1.81</v>
      </c>
      <c r="F22" s="263">
        <v>1.77</v>
      </c>
      <c r="G22" s="65"/>
      <c r="H22" s="103"/>
      <c r="I22" s="18"/>
      <c r="J22" s="31"/>
      <c r="K22"/>
      <c r="L22"/>
      <c r="M22"/>
      <c r="N22"/>
      <c r="O22"/>
      <c r="P22"/>
      <c r="Q22"/>
      <c r="R22"/>
      <c r="S22"/>
      <c r="T22"/>
      <c r="U22"/>
      <c r="V22"/>
      <c r="W22"/>
      <c r="X22"/>
      <c r="Y22"/>
      <c r="Z22"/>
      <c r="AA22"/>
      <c r="AB22"/>
      <c r="AC22"/>
      <c r="AD22"/>
      <c r="AE22"/>
      <c r="AF22"/>
      <c r="AG22"/>
      <c r="AH22"/>
      <c r="AI22"/>
    </row>
    <row r="23" spans="1:35" ht="15" customHeight="1" x14ac:dyDescent="0.25">
      <c r="A23" s="25"/>
      <c r="B23" s="264">
        <v>36</v>
      </c>
      <c r="C23" s="265" t="s">
        <v>216</v>
      </c>
      <c r="D23" s="266" t="s">
        <v>221</v>
      </c>
      <c r="E23" s="267">
        <v>1.48</v>
      </c>
      <c r="F23" s="267">
        <v>1.35</v>
      </c>
      <c r="G23" s="65"/>
      <c r="H23" s="103"/>
      <c r="I23" s="18"/>
      <c r="J23" s="31"/>
      <c r="K23"/>
      <c r="L23"/>
      <c r="M23"/>
      <c r="N23"/>
      <c r="O23"/>
      <c r="P23"/>
      <c r="Q23"/>
      <c r="R23"/>
      <c r="S23"/>
      <c r="T23"/>
      <c r="U23"/>
      <c r="V23"/>
      <c r="W23"/>
      <c r="X23"/>
      <c r="Y23"/>
      <c r="Z23"/>
      <c r="AA23"/>
      <c r="AB23"/>
      <c r="AC23"/>
      <c r="AD23"/>
      <c r="AE23"/>
      <c r="AF23"/>
      <c r="AG23"/>
      <c r="AH23"/>
      <c r="AI23"/>
    </row>
    <row r="24" spans="1:35" ht="15" customHeight="1" x14ac:dyDescent="0.25">
      <c r="A24" s="25"/>
      <c r="B24" s="208">
        <v>48</v>
      </c>
      <c r="C24" s="262" t="s">
        <v>216</v>
      </c>
      <c r="D24" s="197" t="s">
        <v>221</v>
      </c>
      <c r="E24" s="263">
        <v>1.26</v>
      </c>
      <c r="F24" s="263">
        <v>1.18</v>
      </c>
      <c r="G24" s="65"/>
      <c r="H24" s="103"/>
      <c r="I24" s="18"/>
      <c r="J24" s="31"/>
      <c r="K24"/>
      <c r="L24"/>
      <c r="M24"/>
      <c r="N24"/>
      <c r="O24"/>
      <c r="P24"/>
      <c r="Q24"/>
      <c r="R24"/>
      <c r="S24"/>
      <c r="T24"/>
      <c r="U24"/>
      <c r="V24"/>
      <c r="W24"/>
      <c r="X24"/>
      <c r="Y24"/>
      <c r="Z24"/>
      <c r="AA24"/>
      <c r="AB24"/>
      <c r="AC24"/>
      <c r="AD24"/>
      <c r="AE24"/>
      <c r="AF24"/>
      <c r="AG24"/>
      <c r="AH24"/>
      <c r="AI24"/>
    </row>
    <row r="25" spans="1:35" ht="15" customHeight="1" x14ac:dyDescent="0.25">
      <c r="A25" s="25"/>
      <c r="B25" s="208">
        <v>60</v>
      </c>
      <c r="C25" s="262" t="s">
        <v>216</v>
      </c>
      <c r="D25" s="197" t="s">
        <v>221</v>
      </c>
      <c r="E25" s="263">
        <v>1.1399999999999999</v>
      </c>
      <c r="F25" s="263">
        <v>1.08</v>
      </c>
      <c r="G25" s="65"/>
      <c r="H25" s="103"/>
      <c r="I25" s="18"/>
      <c r="J25" s="31"/>
      <c r="K25"/>
      <c r="L25"/>
      <c r="M25"/>
      <c r="N25"/>
      <c r="O25"/>
      <c r="P25"/>
      <c r="Q25"/>
      <c r="R25"/>
      <c r="S25"/>
      <c r="T25"/>
      <c r="U25"/>
      <c r="V25"/>
      <c r="W25"/>
      <c r="X25"/>
      <c r="Y25"/>
      <c r="Z25"/>
      <c r="AA25"/>
      <c r="AB25"/>
      <c r="AC25"/>
      <c r="AD25"/>
      <c r="AE25"/>
      <c r="AF25"/>
      <c r="AG25"/>
      <c r="AH25"/>
      <c r="AI25"/>
    </row>
    <row r="26" spans="1:35" ht="15" customHeight="1" x14ac:dyDescent="0.25">
      <c r="A26" s="25"/>
      <c r="B26" s="264">
        <v>72</v>
      </c>
      <c r="C26" s="265" t="s">
        <v>216</v>
      </c>
      <c r="D26" s="266" t="s">
        <v>221</v>
      </c>
      <c r="E26" s="267">
        <v>1.0900000000000001</v>
      </c>
      <c r="F26" s="267">
        <v>1.05</v>
      </c>
      <c r="G26" s="103"/>
      <c r="H26" s="103"/>
      <c r="I26" s="18"/>
      <c r="J26" s="31"/>
      <c r="K26"/>
      <c r="L26"/>
      <c r="M26"/>
      <c r="N26"/>
      <c r="O26"/>
      <c r="P26"/>
      <c r="Q26"/>
      <c r="R26"/>
      <c r="S26"/>
      <c r="T26"/>
      <c r="U26"/>
      <c r="V26"/>
      <c r="W26"/>
      <c r="X26"/>
      <c r="Y26"/>
      <c r="Z26"/>
      <c r="AA26"/>
      <c r="AB26"/>
      <c r="AC26"/>
      <c r="AD26"/>
      <c r="AE26"/>
      <c r="AF26"/>
      <c r="AG26"/>
      <c r="AH26"/>
      <c r="AI26"/>
    </row>
    <row r="27" spans="1:35" ht="15" customHeight="1" x14ac:dyDescent="0.25">
      <c r="A27" s="25"/>
      <c r="B27" s="17"/>
      <c r="C27" s="28"/>
      <c r="D27" s="28"/>
      <c r="E27" s="28"/>
      <c r="F27" s="28"/>
      <c r="G27" s="28"/>
      <c r="H27" s="28"/>
      <c r="I27" s="18"/>
      <c r="J27" s="31"/>
      <c r="K27"/>
      <c r="L27"/>
      <c r="M27"/>
      <c r="N27"/>
      <c r="O27"/>
      <c r="P27"/>
      <c r="Q27"/>
      <c r="R27"/>
      <c r="S27"/>
      <c r="T27"/>
      <c r="U27"/>
      <c r="V27"/>
      <c r="W27"/>
      <c r="X27"/>
      <c r="Y27"/>
      <c r="Z27"/>
      <c r="AA27"/>
      <c r="AB27"/>
      <c r="AC27"/>
      <c r="AD27"/>
      <c r="AE27"/>
      <c r="AF27"/>
      <c r="AG27"/>
      <c r="AH27"/>
      <c r="AI27"/>
    </row>
    <row r="28" spans="1:35" ht="15" customHeight="1" x14ac:dyDescent="0.25">
      <c r="A28" s="25"/>
      <c r="B28" s="17"/>
      <c r="C28" s="28"/>
      <c r="D28" s="28"/>
      <c r="E28" s="28"/>
      <c r="F28" s="28"/>
      <c r="G28" s="28"/>
      <c r="H28" s="28"/>
      <c r="I28" s="18"/>
      <c r="J28" s="31"/>
      <c r="K28"/>
      <c r="L28"/>
      <c r="M28"/>
      <c r="N28"/>
      <c r="O28"/>
      <c r="P28"/>
      <c r="Q28"/>
      <c r="R28"/>
      <c r="S28"/>
      <c r="T28"/>
      <c r="U28"/>
      <c r="V28"/>
      <c r="W28"/>
      <c r="X28"/>
      <c r="Y28"/>
      <c r="Z28"/>
      <c r="AA28"/>
      <c r="AB28"/>
      <c r="AC28"/>
      <c r="AD28"/>
      <c r="AE28"/>
      <c r="AF28"/>
      <c r="AG28"/>
      <c r="AH28"/>
      <c r="AI28"/>
    </row>
    <row r="29" spans="1:35" ht="15" customHeight="1" x14ac:dyDescent="0.25">
      <c r="A29" s="25"/>
      <c r="B29" s="17"/>
      <c r="C29" s="28"/>
      <c r="D29" s="28"/>
      <c r="E29" s="28"/>
      <c r="F29" s="28"/>
      <c r="G29" s="28"/>
      <c r="H29" s="28"/>
      <c r="I29" s="18"/>
      <c r="J29" s="31"/>
      <c r="K29"/>
      <c r="L29"/>
      <c r="M29"/>
      <c r="N29"/>
      <c r="O29"/>
      <c r="P29"/>
      <c r="Q29"/>
      <c r="R29"/>
      <c r="S29"/>
      <c r="T29"/>
      <c r="U29"/>
      <c r="V29"/>
      <c r="W29"/>
      <c r="X29"/>
      <c r="Y29"/>
      <c r="Z29"/>
      <c r="AA29"/>
      <c r="AB29"/>
      <c r="AC29"/>
      <c r="AD29"/>
      <c r="AE29"/>
      <c r="AF29"/>
      <c r="AG29"/>
      <c r="AH29"/>
      <c r="AI29"/>
    </row>
    <row r="30" spans="1:35" ht="15" customHeight="1" x14ac:dyDescent="0.25">
      <c r="A30" s="25"/>
      <c r="B30" s="17"/>
      <c r="C30" s="28"/>
      <c r="D30" s="28"/>
      <c r="E30" s="28"/>
      <c r="F30" s="28"/>
      <c r="G30" s="28"/>
      <c r="H30" s="28"/>
      <c r="I30" s="18"/>
      <c r="J30" s="31"/>
      <c r="K30"/>
      <c r="L30"/>
      <c r="M30"/>
      <c r="N30"/>
      <c r="O30"/>
      <c r="P30"/>
      <c r="Q30"/>
      <c r="R30"/>
      <c r="S30"/>
      <c r="T30"/>
      <c r="U30"/>
      <c r="V30"/>
      <c r="W30"/>
      <c r="X30"/>
      <c r="Y30"/>
      <c r="Z30"/>
      <c r="AA30"/>
      <c r="AB30"/>
      <c r="AC30"/>
      <c r="AD30"/>
      <c r="AE30"/>
      <c r="AF30"/>
      <c r="AG30"/>
      <c r="AH30"/>
      <c r="AI30"/>
    </row>
    <row r="31" spans="1:35" ht="15" customHeight="1" x14ac:dyDescent="0.25">
      <c r="A31" s="25"/>
      <c r="B31" s="17"/>
      <c r="C31" s="28"/>
      <c r="D31" s="28"/>
      <c r="E31" s="28"/>
      <c r="F31" s="28"/>
      <c r="G31" s="28"/>
      <c r="H31" s="28"/>
      <c r="I31" s="18"/>
      <c r="J31" s="31"/>
      <c r="K31"/>
      <c r="L31"/>
      <c r="M31"/>
      <c r="N31"/>
      <c r="O31"/>
      <c r="P31"/>
      <c r="Q31"/>
      <c r="R31"/>
      <c r="S31"/>
      <c r="T31"/>
      <c r="U31"/>
      <c r="V31"/>
      <c r="W31"/>
      <c r="X31"/>
      <c r="Y31"/>
      <c r="Z31"/>
      <c r="AA31"/>
      <c r="AB31"/>
      <c r="AC31"/>
      <c r="AD31"/>
      <c r="AE31"/>
      <c r="AF31"/>
      <c r="AG31"/>
      <c r="AH31"/>
      <c r="AI31"/>
    </row>
    <row r="32" spans="1:35" ht="15" customHeight="1" x14ac:dyDescent="0.25">
      <c r="A32" s="22"/>
      <c r="B32" s="17"/>
      <c r="C32" s="17"/>
      <c r="D32" s="17"/>
      <c r="E32" s="17"/>
      <c r="F32" s="17"/>
      <c r="G32" s="17"/>
      <c r="H32" s="17"/>
      <c r="I32" s="18"/>
      <c r="J32" s="31"/>
      <c r="K32"/>
      <c r="L32"/>
      <c r="M32"/>
      <c r="N32"/>
      <c r="O32"/>
      <c r="P32"/>
      <c r="Q32"/>
      <c r="R32"/>
      <c r="S32"/>
      <c r="T32"/>
      <c r="U32"/>
      <c r="V32"/>
      <c r="W32"/>
      <c r="X32"/>
      <c r="Y32"/>
      <c r="Z32"/>
      <c r="AA32"/>
      <c r="AB32"/>
      <c r="AC32"/>
      <c r="AD32"/>
      <c r="AE32"/>
      <c r="AF32"/>
      <c r="AG32"/>
      <c r="AH32"/>
      <c r="AI32"/>
    </row>
    <row r="33" spans="1:35" ht="15" customHeight="1" thickBot="1" x14ac:dyDescent="0.3">
      <c r="A33" s="24"/>
      <c r="B33" s="32"/>
      <c r="C33" s="32"/>
      <c r="D33" s="32"/>
      <c r="E33" s="32"/>
      <c r="F33" s="32"/>
      <c r="G33" s="32"/>
      <c r="H33" s="32"/>
      <c r="I33" s="33"/>
      <c r="J33" s="31"/>
      <c r="K33"/>
      <c r="L33"/>
      <c r="M33"/>
      <c r="N33"/>
      <c r="O33"/>
      <c r="P33"/>
      <c r="Q33"/>
      <c r="R33"/>
      <c r="S33"/>
      <c r="T33"/>
      <c r="U33"/>
      <c r="V33"/>
      <c r="W33"/>
      <c r="X33"/>
      <c r="Y33"/>
      <c r="Z33"/>
      <c r="AA33"/>
      <c r="AB33"/>
      <c r="AC33"/>
      <c r="AD33"/>
      <c r="AE33"/>
      <c r="AF33"/>
      <c r="AG33"/>
      <c r="AH33"/>
      <c r="AI33"/>
    </row>
    <row r="34" spans="1:35" ht="15" customHeight="1" x14ac:dyDescent="0.25">
      <c r="J34" s="31"/>
      <c r="K34"/>
      <c r="L34"/>
      <c r="M34"/>
      <c r="N34"/>
      <c r="O34"/>
      <c r="P34"/>
      <c r="Q34"/>
      <c r="R34"/>
      <c r="S34"/>
      <c r="T34"/>
      <c r="U34"/>
      <c r="V34"/>
      <c r="W34"/>
      <c r="X34"/>
      <c r="Y34"/>
      <c r="Z34"/>
      <c r="AA34"/>
      <c r="AB34"/>
      <c r="AC34"/>
      <c r="AD34"/>
      <c r="AE34"/>
      <c r="AF34"/>
      <c r="AG34"/>
      <c r="AH34"/>
      <c r="AI34"/>
    </row>
    <row r="35" spans="1:35" ht="15" customHeight="1" x14ac:dyDescent="0.25">
      <c r="J35" s="31"/>
      <c r="K35"/>
      <c r="L35"/>
      <c r="M35"/>
      <c r="N35"/>
      <c r="O35"/>
      <c r="P35"/>
      <c r="Q35"/>
      <c r="R35"/>
      <c r="S35"/>
      <c r="T35"/>
      <c r="U35"/>
      <c r="V35"/>
      <c r="W35"/>
      <c r="X35"/>
      <c r="Y35"/>
      <c r="Z35"/>
      <c r="AA35"/>
      <c r="AB35"/>
      <c r="AC35"/>
      <c r="AD35"/>
      <c r="AE35"/>
      <c r="AF35"/>
      <c r="AG35"/>
      <c r="AH35"/>
      <c r="AI35"/>
    </row>
    <row r="36" spans="1:35" ht="15" customHeight="1" x14ac:dyDescent="0.25">
      <c r="J36" s="31"/>
      <c r="K36"/>
      <c r="L36"/>
      <c r="M36"/>
      <c r="N36"/>
      <c r="O36"/>
      <c r="P36"/>
      <c r="Q36"/>
      <c r="R36"/>
      <c r="S36"/>
      <c r="T36"/>
      <c r="U36"/>
      <c r="V36"/>
      <c r="W36"/>
      <c r="X36"/>
      <c r="Y36"/>
      <c r="Z36"/>
      <c r="AA36"/>
      <c r="AB36"/>
      <c r="AC36"/>
      <c r="AD36"/>
      <c r="AE36"/>
      <c r="AF36"/>
      <c r="AG36"/>
      <c r="AH36"/>
      <c r="AI36"/>
    </row>
    <row r="37" spans="1:35" ht="15" customHeight="1" x14ac:dyDescent="0.25">
      <c r="J37" s="31"/>
      <c r="K37"/>
      <c r="L37"/>
      <c r="M37"/>
      <c r="N37"/>
      <c r="O37"/>
      <c r="P37"/>
      <c r="Q37"/>
      <c r="R37"/>
      <c r="S37"/>
      <c r="T37"/>
      <c r="U37"/>
      <c r="V37"/>
      <c r="W37"/>
      <c r="X37"/>
      <c r="Y37"/>
      <c r="Z37"/>
      <c r="AA37"/>
      <c r="AB37"/>
      <c r="AC37"/>
      <c r="AD37"/>
      <c r="AE37"/>
      <c r="AF37"/>
      <c r="AG37"/>
      <c r="AH37"/>
      <c r="AI37"/>
    </row>
    <row r="38" spans="1:35" ht="15" customHeight="1" x14ac:dyDescent="0.25">
      <c r="J38" s="31"/>
      <c r="K38"/>
      <c r="L38"/>
      <c r="M38"/>
      <c r="N38"/>
      <c r="O38"/>
      <c r="P38"/>
      <c r="Q38"/>
      <c r="R38"/>
      <c r="S38"/>
      <c r="T38"/>
      <c r="U38"/>
      <c r="V38"/>
      <c r="W38"/>
      <c r="X38"/>
      <c r="Y38"/>
      <c r="Z38"/>
      <c r="AA38"/>
      <c r="AB38"/>
      <c r="AC38"/>
      <c r="AD38"/>
      <c r="AE38"/>
      <c r="AF38"/>
      <c r="AG38"/>
      <c r="AH38"/>
      <c r="AI38"/>
    </row>
    <row r="39" spans="1:35" ht="15" customHeight="1" x14ac:dyDescent="0.25">
      <c r="J39" s="31"/>
      <c r="K39"/>
      <c r="L39"/>
      <c r="M39"/>
      <c r="N39"/>
      <c r="O39"/>
      <c r="P39"/>
      <c r="Q39"/>
      <c r="R39"/>
      <c r="S39"/>
      <c r="T39"/>
      <c r="U39"/>
      <c r="V39"/>
      <c r="W39"/>
      <c r="X39"/>
      <c r="Y39"/>
      <c r="Z39"/>
      <c r="AA39"/>
      <c r="AB39"/>
      <c r="AC39"/>
      <c r="AD39"/>
      <c r="AE39"/>
      <c r="AF39"/>
      <c r="AG39"/>
      <c r="AH39"/>
      <c r="AI39"/>
    </row>
    <row r="40" spans="1:35" ht="15" customHeight="1" x14ac:dyDescent="0.25">
      <c r="J40" s="31"/>
      <c r="K40"/>
      <c r="L40"/>
      <c r="M40"/>
      <c r="N40"/>
      <c r="O40"/>
      <c r="P40"/>
      <c r="Q40"/>
      <c r="R40"/>
      <c r="S40"/>
      <c r="T40"/>
      <c r="U40"/>
      <c r="V40"/>
      <c r="W40"/>
      <c r="X40"/>
      <c r="Y40"/>
      <c r="Z40"/>
      <c r="AA40"/>
      <c r="AB40"/>
      <c r="AC40"/>
      <c r="AD40"/>
      <c r="AE40"/>
      <c r="AF40"/>
      <c r="AG40"/>
      <c r="AH40"/>
      <c r="AI40"/>
    </row>
    <row r="41" spans="1:35" ht="15" customHeight="1" x14ac:dyDescent="0.25">
      <c r="J41" s="31"/>
      <c r="K41"/>
      <c r="L41"/>
      <c r="M41"/>
      <c r="N41"/>
      <c r="O41"/>
      <c r="P41"/>
      <c r="Q41"/>
      <c r="R41"/>
      <c r="S41"/>
      <c r="T41"/>
      <c r="U41"/>
      <c r="V41"/>
      <c r="W41"/>
      <c r="X41"/>
      <c r="Y41"/>
      <c r="Z41"/>
      <c r="AA41"/>
      <c r="AB41"/>
      <c r="AC41"/>
      <c r="AD41"/>
      <c r="AE41"/>
      <c r="AF41"/>
      <c r="AG41"/>
      <c r="AH41"/>
      <c r="AI41"/>
    </row>
    <row r="42" spans="1:35" ht="15" customHeight="1" x14ac:dyDescent="0.25">
      <c r="J42" s="31"/>
      <c r="K42"/>
      <c r="L42"/>
      <c r="M42"/>
      <c r="N42"/>
      <c r="O42"/>
      <c r="P42"/>
      <c r="Q42"/>
      <c r="R42"/>
      <c r="S42"/>
      <c r="T42"/>
      <c r="U42"/>
      <c r="V42"/>
      <c r="W42"/>
      <c r="X42"/>
      <c r="Y42"/>
      <c r="Z42"/>
      <c r="AA42"/>
      <c r="AB42"/>
      <c r="AC42"/>
      <c r="AD42"/>
      <c r="AE42"/>
      <c r="AF42"/>
      <c r="AG42"/>
      <c r="AH42"/>
      <c r="AI42"/>
    </row>
    <row r="43" spans="1:35" ht="15" customHeight="1" x14ac:dyDescent="0.25">
      <c r="J43" s="31"/>
      <c r="K43"/>
      <c r="L43"/>
      <c r="M43"/>
      <c r="N43"/>
      <c r="O43"/>
      <c r="P43"/>
      <c r="Q43"/>
      <c r="R43"/>
      <c r="S43"/>
      <c r="T43"/>
      <c r="U43"/>
      <c r="V43"/>
      <c r="W43"/>
      <c r="X43"/>
      <c r="Y43"/>
      <c r="Z43"/>
      <c r="AA43"/>
      <c r="AB43"/>
      <c r="AC43"/>
      <c r="AD43"/>
      <c r="AE43"/>
      <c r="AF43"/>
      <c r="AG43"/>
      <c r="AH43"/>
      <c r="AI43"/>
    </row>
    <row r="44" spans="1:35" ht="15" customHeight="1" x14ac:dyDescent="0.25">
      <c r="J44" s="31"/>
      <c r="K44"/>
      <c r="L44"/>
      <c r="M44"/>
      <c r="N44"/>
      <c r="O44"/>
      <c r="P44"/>
      <c r="Q44"/>
      <c r="R44"/>
      <c r="S44"/>
      <c r="T44"/>
      <c r="U44"/>
      <c r="V44"/>
      <c r="W44"/>
      <c r="X44"/>
      <c r="Y44"/>
      <c r="Z44"/>
      <c r="AA44"/>
      <c r="AB44"/>
      <c r="AC44"/>
      <c r="AD44"/>
      <c r="AE44"/>
      <c r="AF44"/>
      <c r="AG44"/>
      <c r="AH44"/>
      <c r="AI44"/>
    </row>
    <row r="45" spans="1:35" ht="15" customHeight="1" x14ac:dyDescent="0.25">
      <c r="B45" s="31"/>
      <c r="C45" s="31"/>
      <c r="D45" s="31"/>
      <c r="E45" s="31"/>
      <c r="F45" s="31"/>
      <c r="G45" s="31"/>
      <c r="H45" s="31"/>
      <c r="I45" s="31"/>
      <c r="J45" s="31"/>
      <c r="K45"/>
      <c r="L45"/>
      <c r="M45"/>
      <c r="N45"/>
      <c r="O45"/>
      <c r="P45"/>
      <c r="Q45"/>
      <c r="R45"/>
      <c r="S45"/>
      <c r="T45"/>
      <c r="U45"/>
      <c r="V45"/>
      <c r="W45"/>
      <c r="X45"/>
      <c r="Y45"/>
      <c r="Z45"/>
      <c r="AA45"/>
      <c r="AB45"/>
      <c r="AC45"/>
      <c r="AD45"/>
      <c r="AE45"/>
      <c r="AF45"/>
      <c r="AG45"/>
      <c r="AH45"/>
      <c r="AI45"/>
    </row>
    <row r="46" spans="1:35" ht="15" customHeight="1" x14ac:dyDescent="0.25">
      <c r="B46" s="31"/>
      <c r="C46" s="31"/>
      <c r="D46" s="31"/>
      <c r="E46" s="31"/>
      <c r="F46" s="31"/>
      <c r="G46" s="31"/>
      <c r="H46" s="31"/>
      <c r="I46" s="31"/>
      <c r="J46" s="31"/>
      <c r="K46"/>
      <c r="L46"/>
      <c r="M46"/>
      <c r="N46"/>
      <c r="O46"/>
      <c r="P46"/>
      <c r="Q46"/>
      <c r="R46"/>
      <c r="S46"/>
      <c r="T46"/>
      <c r="U46"/>
      <c r="V46"/>
      <c r="W46"/>
      <c r="X46"/>
      <c r="Y46"/>
      <c r="Z46"/>
      <c r="AA46"/>
      <c r="AB46"/>
      <c r="AC46"/>
      <c r="AD46"/>
      <c r="AE46"/>
      <c r="AF46"/>
      <c r="AG46"/>
      <c r="AH46"/>
      <c r="AI46"/>
    </row>
    <row r="47" spans="1:35" ht="15" customHeight="1" x14ac:dyDescent="0.25">
      <c r="B47" s="31"/>
      <c r="C47" s="31"/>
      <c r="D47" s="31"/>
      <c r="E47" s="31"/>
      <c r="F47" s="31"/>
      <c r="G47" s="31"/>
      <c r="H47" s="31"/>
      <c r="I47" s="31"/>
      <c r="J47" s="31"/>
      <c r="K47"/>
      <c r="L47"/>
      <c r="M47"/>
      <c r="N47"/>
      <c r="O47"/>
      <c r="P47"/>
      <c r="Q47"/>
      <c r="R47"/>
      <c r="S47"/>
      <c r="T47"/>
      <c r="U47"/>
      <c r="V47"/>
      <c r="W47"/>
      <c r="X47"/>
      <c r="Y47"/>
      <c r="Z47"/>
      <c r="AA47"/>
      <c r="AB47"/>
      <c r="AC47"/>
      <c r="AD47"/>
      <c r="AE47"/>
      <c r="AF47"/>
      <c r="AG47"/>
      <c r="AH47"/>
      <c r="AI47"/>
    </row>
    <row r="48" spans="1:35" ht="15" customHeight="1" x14ac:dyDescent="0.25">
      <c r="B48" s="31"/>
      <c r="C48" s="31"/>
      <c r="D48" s="31"/>
      <c r="E48" s="31"/>
      <c r="F48" s="31"/>
      <c r="G48" s="31"/>
      <c r="H48" s="31"/>
      <c r="I48" s="31"/>
      <c r="J48" s="31"/>
      <c r="K48"/>
      <c r="L48"/>
      <c r="M48"/>
      <c r="N48"/>
      <c r="O48"/>
      <c r="P48"/>
      <c r="Q48"/>
      <c r="R48"/>
      <c r="S48"/>
      <c r="T48"/>
      <c r="U48"/>
      <c r="V48"/>
      <c r="W48"/>
      <c r="X48"/>
      <c r="Y48"/>
      <c r="Z48"/>
      <c r="AA48"/>
      <c r="AB48"/>
      <c r="AC48"/>
      <c r="AD48"/>
      <c r="AE48"/>
      <c r="AF48"/>
      <c r="AG48"/>
      <c r="AH48"/>
      <c r="AI48"/>
    </row>
    <row r="49" spans="2:35" ht="15" customHeight="1" x14ac:dyDescent="0.25">
      <c r="B49" s="31"/>
      <c r="C49" s="31"/>
      <c r="D49" s="31"/>
      <c r="E49" s="31"/>
      <c r="F49" s="31"/>
      <c r="G49" s="31"/>
      <c r="H49" s="31"/>
      <c r="I49" s="31"/>
      <c r="J49" s="31"/>
      <c r="K49"/>
      <c r="L49"/>
      <c r="M49"/>
      <c r="N49"/>
      <c r="O49"/>
      <c r="P49"/>
      <c r="Q49"/>
      <c r="R49"/>
      <c r="S49"/>
      <c r="T49"/>
      <c r="U49"/>
      <c r="V49"/>
      <c r="W49"/>
      <c r="X49"/>
      <c r="Y49"/>
      <c r="Z49"/>
      <c r="AA49"/>
      <c r="AB49"/>
      <c r="AC49"/>
      <c r="AD49"/>
      <c r="AE49"/>
      <c r="AF49"/>
      <c r="AG49"/>
      <c r="AH49"/>
      <c r="AI49"/>
    </row>
    <row r="50" spans="2:35" ht="15" customHeight="1" x14ac:dyDescent="0.25">
      <c r="B50" s="31"/>
      <c r="C50" s="31"/>
      <c r="D50" s="31"/>
      <c r="E50" s="31"/>
      <c r="F50" s="31"/>
      <c r="G50" s="31"/>
      <c r="H50" s="31"/>
      <c r="I50" s="31"/>
      <c r="J50" s="31"/>
      <c r="K50"/>
      <c r="L50"/>
      <c r="M50"/>
      <c r="N50"/>
      <c r="O50"/>
      <c r="P50"/>
      <c r="Q50"/>
      <c r="R50"/>
      <c r="S50"/>
      <c r="T50"/>
      <c r="U50"/>
      <c r="V50"/>
      <c r="W50"/>
      <c r="X50"/>
      <c r="Y50"/>
      <c r="Z50"/>
      <c r="AA50"/>
      <c r="AB50"/>
      <c r="AC50"/>
      <c r="AD50"/>
      <c r="AE50"/>
      <c r="AF50"/>
      <c r="AG50"/>
      <c r="AH50"/>
      <c r="AI50"/>
    </row>
    <row r="51" spans="2:35" ht="15" customHeight="1" x14ac:dyDescent="0.25">
      <c r="B51" s="31"/>
      <c r="C51" s="31"/>
      <c r="D51" s="31"/>
      <c r="E51" s="31"/>
      <c r="F51" s="31"/>
      <c r="G51" s="31"/>
      <c r="H51" s="31"/>
      <c r="I51" s="31"/>
      <c r="J51" s="31"/>
      <c r="K51"/>
      <c r="L51"/>
      <c r="M51"/>
      <c r="N51"/>
      <c r="O51"/>
      <c r="P51"/>
      <c r="Q51"/>
      <c r="R51"/>
      <c r="S51"/>
      <c r="T51"/>
      <c r="U51"/>
      <c r="V51"/>
      <c r="W51"/>
      <c r="X51"/>
      <c r="Y51"/>
      <c r="Z51"/>
      <c r="AA51"/>
      <c r="AB51"/>
      <c r="AC51"/>
      <c r="AD51"/>
      <c r="AE51"/>
      <c r="AF51"/>
      <c r="AG51"/>
      <c r="AH51"/>
      <c r="AI51"/>
    </row>
    <row r="52" spans="2:35" ht="15" customHeight="1" x14ac:dyDescent="0.25">
      <c r="B52" s="31"/>
      <c r="C52" s="31"/>
      <c r="D52" s="31"/>
      <c r="E52" s="31"/>
      <c r="F52" s="31"/>
      <c r="G52" s="31"/>
      <c r="H52" s="31"/>
      <c r="I52" s="31"/>
      <c r="J52" s="31"/>
      <c r="K52"/>
      <c r="L52"/>
      <c r="M52"/>
      <c r="N52"/>
      <c r="O52"/>
      <c r="P52"/>
      <c r="Q52"/>
      <c r="R52"/>
      <c r="S52"/>
      <c r="T52"/>
      <c r="U52"/>
      <c r="V52"/>
      <c r="W52"/>
      <c r="X52"/>
      <c r="Y52"/>
      <c r="Z52"/>
      <c r="AA52"/>
      <c r="AB52"/>
      <c r="AC52"/>
      <c r="AD52"/>
      <c r="AE52"/>
      <c r="AF52"/>
      <c r="AG52"/>
      <c r="AH52"/>
      <c r="AI52"/>
    </row>
    <row r="53" spans="2:35" ht="15" customHeight="1" x14ac:dyDescent="0.25">
      <c r="B53" s="31"/>
      <c r="C53" s="31"/>
      <c r="D53" s="31"/>
      <c r="E53" s="31"/>
      <c r="F53" s="31"/>
      <c r="G53" s="31"/>
      <c r="H53" s="31"/>
      <c r="I53" s="31"/>
      <c r="J53" s="31"/>
      <c r="K53"/>
      <c r="L53"/>
      <c r="M53"/>
      <c r="N53"/>
      <c r="O53"/>
      <c r="P53"/>
      <c r="Q53"/>
      <c r="R53"/>
      <c r="S53"/>
      <c r="T53"/>
      <c r="U53"/>
      <c r="V53"/>
      <c r="W53"/>
      <c r="X53"/>
      <c r="Y53"/>
      <c r="Z53"/>
      <c r="AA53"/>
      <c r="AB53"/>
      <c r="AC53"/>
      <c r="AD53"/>
      <c r="AE53"/>
      <c r="AF53"/>
      <c r="AG53"/>
      <c r="AH53"/>
      <c r="AI53"/>
    </row>
    <row r="54" spans="2:35" ht="15" customHeight="1" x14ac:dyDescent="0.25">
      <c r="B54" s="31"/>
      <c r="C54" s="31"/>
      <c r="D54" s="31"/>
      <c r="E54" s="31"/>
      <c r="F54" s="31"/>
      <c r="G54" s="31"/>
      <c r="H54" s="31"/>
      <c r="I54" s="31"/>
      <c r="J54" s="31"/>
      <c r="K54"/>
      <c r="L54"/>
      <c r="M54"/>
      <c r="N54"/>
      <c r="O54"/>
      <c r="P54"/>
      <c r="Q54"/>
      <c r="R54"/>
      <c r="S54"/>
      <c r="T54"/>
      <c r="U54"/>
      <c r="V54"/>
      <c r="W54"/>
      <c r="X54"/>
      <c r="Y54"/>
      <c r="Z54"/>
      <c r="AA54"/>
      <c r="AB54"/>
      <c r="AC54"/>
      <c r="AD54"/>
      <c r="AE54"/>
      <c r="AF54"/>
      <c r="AG54"/>
      <c r="AH54"/>
      <c r="AI54"/>
    </row>
    <row r="55" spans="2:35" ht="15" customHeight="1" x14ac:dyDescent="0.25">
      <c r="B55" s="31"/>
      <c r="C55" s="31"/>
      <c r="D55" s="31"/>
      <c r="E55" s="31"/>
      <c r="F55" s="31"/>
      <c r="G55" s="31"/>
      <c r="H55" s="31"/>
      <c r="I55" s="31"/>
      <c r="J55" s="31"/>
      <c r="K55"/>
      <c r="L55"/>
      <c r="M55"/>
      <c r="N55"/>
      <c r="O55"/>
      <c r="P55"/>
      <c r="Q55"/>
      <c r="R55"/>
      <c r="S55"/>
      <c r="T55"/>
      <c r="U55"/>
      <c r="V55"/>
      <c r="W55"/>
      <c r="X55"/>
      <c r="Y55"/>
      <c r="Z55"/>
      <c r="AA55"/>
      <c r="AB55"/>
      <c r="AC55"/>
      <c r="AD55"/>
      <c r="AE55"/>
      <c r="AF55"/>
      <c r="AG55"/>
      <c r="AH55"/>
      <c r="AI55"/>
    </row>
    <row r="56" spans="2:35" ht="15" customHeight="1" x14ac:dyDescent="0.25">
      <c r="B56" s="31"/>
      <c r="C56" s="31"/>
      <c r="D56" s="31"/>
      <c r="E56" s="31"/>
      <c r="F56" s="31"/>
      <c r="G56" s="31"/>
      <c r="H56" s="31"/>
      <c r="I56" s="31"/>
      <c r="J56" s="31"/>
      <c r="K56"/>
      <c r="L56"/>
      <c r="M56"/>
      <c r="N56"/>
      <c r="O56"/>
      <c r="P56"/>
      <c r="Q56"/>
      <c r="R56"/>
      <c r="S56"/>
      <c r="T56"/>
      <c r="U56"/>
      <c r="V56"/>
      <c r="W56"/>
      <c r="X56"/>
      <c r="Y56"/>
      <c r="Z56"/>
      <c r="AA56"/>
      <c r="AB56"/>
      <c r="AC56"/>
      <c r="AD56"/>
      <c r="AE56"/>
      <c r="AF56"/>
      <c r="AG56"/>
      <c r="AH56"/>
      <c r="AI56"/>
    </row>
    <row r="57" spans="2:35" ht="15" customHeight="1" x14ac:dyDescent="0.25">
      <c r="B57" s="31"/>
      <c r="C57" s="31"/>
      <c r="D57" s="31"/>
      <c r="E57" s="31"/>
      <c r="F57" s="31"/>
      <c r="G57" s="31"/>
      <c r="H57" s="31"/>
      <c r="I57" s="31"/>
      <c r="J57" s="31"/>
      <c r="K57"/>
      <c r="L57"/>
      <c r="M57"/>
      <c r="N57"/>
      <c r="O57"/>
      <c r="P57"/>
      <c r="Q57"/>
      <c r="R57"/>
      <c r="S57"/>
      <c r="T57"/>
      <c r="U57"/>
      <c r="V57"/>
      <c r="W57"/>
      <c r="X57"/>
      <c r="Y57"/>
      <c r="Z57"/>
      <c r="AA57"/>
      <c r="AB57"/>
      <c r="AC57"/>
      <c r="AD57"/>
      <c r="AE57"/>
      <c r="AF57"/>
      <c r="AG57"/>
      <c r="AH57"/>
      <c r="AI57"/>
    </row>
    <row r="58" spans="2:35" ht="15" customHeight="1" x14ac:dyDescent="0.25">
      <c r="B58" s="31"/>
      <c r="C58" s="31"/>
      <c r="D58" s="31"/>
      <c r="E58" s="31"/>
      <c r="F58" s="31"/>
      <c r="G58" s="31"/>
      <c r="H58" s="31"/>
      <c r="I58" s="31"/>
      <c r="J58" s="31"/>
      <c r="K58"/>
      <c r="L58"/>
      <c r="M58"/>
      <c r="N58"/>
      <c r="O58"/>
      <c r="P58"/>
      <c r="Q58"/>
      <c r="R58"/>
      <c r="S58"/>
      <c r="T58"/>
      <c r="U58"/>
      <c r="V58"/>
      <c r="W58"/>
      <c r="X58"/>
      <c r="Y58"/>
      <c r="Z58"/>
      <c r="AA58"/>
      <c r="AB58"/>
      <c r="AC58"/>
      <c r="AD58"/>
      <c r="AE58"/>
      <c r="AF58"/>
      <c r="AG58"/>
      <c r="AH58"/>
      <c r="AI58"/>
    </row>
    <row r="59" spans="2:35" ht="15" customHeight="1" x14ac:dyDescent="0.25">
      <c r="B59" s="31"/>
      <c r="C59" s="31"/>
      <c r="D59" s="31"/>
      <c r="E59" s="31"/>
      <c r="F59" s="31"/>
      <c r="G59" s="31"/>
      <c r="H59" s="31"/>
      <c r="I59" s="31"/>
      <c r="J59" s="31"/>
      <c r="K59"/>
      <c r="L59"/>
      <c r="M59"/>
      <c r="N59"/>
      <c r="O59"/>
      <c r="P59"/>
      <c r="Q59"/>
      <c r="R59"/>
      <c r="S59"/>
      <c r="T59"/>
      <c r="U59"/>
      <c r="V59"/>
      <c r="W59"/>
      <c r="X59"/>
      <c r="Y59"/>
      <c r="Z59"/>
      <c r="AA59"/>
      <c r="AB59"/>
      <c r="AC59"/>
      <c r="AD59"/>
      <c r="AE59"/>
      <c r="AF59"/>
      <c r="AG59"/>
      <c r="AH59"/>
      <c r="AI59"/>
    </row>
    <row r="60" spans="2:35" ht="15" customHeight="1" x14ac:dyDescent="0.25">
      <c r="B60" s="31"/>
      <c r="C60" s="31"/>
      <c r="D60" s="31"/>
      <c r="E60" s="31"/>
      <c r="F60" s="31"/>
      <c r="G60" s="31"/>
      <c r="H60" s="31"/>
      <c r="I60" s="31"/>
      <c r="J60" s="31"/>
      <c r="K60"/>
      <c r="L60"/>
      <c r="M60"/>
      <c r="N60"/>
      <c r="O60"/>
      <c r="P60"/>
      <c r="Q60"/>
      <c r="R60"/>
      <c r="S60"/>
      <c r="T60"/>
      <c r="U60"/>
      <c r="V60"/>
      <c r="W60"/>
      <c r="X60"/>
      <c r="Y60"/>
      <c r="Z60"/>
      <c r="AA60"/>
      <c r="AB60"/>
      <c r="AC60"/>
      <c r="AD60"/>
      <c r="AE60"/>
      <c r="AF60"/>
      <c r="AG60"/>
      <c r="AH60"/>
      <c r="AI60"/>
    </row>
    <row r="61" spans="2:35" ht="15" customHeight="1" x14ac:dyDescent="0.25">
      <c r="B61" s="31"/>
      <c r="C61" s="31"/>
      <c r="D61" s="31"/>
      <c r="E61" s="31"/>
      <c r="F61" s="31"/>
      <c r="G61" s="31"/>
      <c r="H61" s="31"/>
      <c r="I61" s="31"/>
      <c r="J61" s="31"/>
      <c r="K61"/>
      <c r="L61"/>
      <c r="M61"/>
      <c r="N61"/>
      <c r="O61"/>
      <c r="P61"/>
      <c r="Q61"/>
      <c r="R61"/>
      <c r="S61"/>
      <c r="T61"/>
      <c r="U61"/>
      <c r="V61"/>
      <c r="W61"/>
      <c r="X61"/>
      <c r="Y61"/>
      <c r="Z61"/>
      <c r="AA61"/>
      <c r="AB61"/>
      <c r="AC61"/>
      <c r="AD61"/>
      <c r="AE61"/>
      <c r="AF61"/>
      <c r="AG61"/>
      <c r="AH61"/>
      <c r="AI61"/>
    </row>
    <row r="62" spans="2:35" ht="15" customHeight="1" x14ac:dyDescent="0.25">
      <c r="B62" s="31"/>
      <c r="C62" s="31"/>
      <c r="D62" s="31"/>
      <c r="E62" s="31"/>
      <c r="F62" s="31"/>
      <c r="G62" s="31"/>
      <c r="H62" s="31"/>
      <c r="I62" s="31"/>
      <c r="J62" s="31"/>
      <c r="K62"/>
      <c r="L62"/>
      <c r="M62"/>
      <c r="N62"/>
      <c r="O62"/>
      <c r="P62"/>
      <c r="Q62"/>
      <c r="R62"/>
      <c r="S62"/>
      <c r="T62"/>
      <c r="U62"/>
      <c r="V62"/>
      <c r="W62"/>
      <c r="X62"/>
      <c r="Y62"/>
      <c r="Z62"/>
      <c r="AA62"/>
      <c r="AB62"/>
      <c r="AC62"/>
      <c r="AD62"/>
      <c r="AE62"/>
      <c r="AF62"/>
      <c r="AG62"/>
      <c r="AH62"/>
      <c r="AI62"/>
    </row>
    <row r="63" spans="2:35" ht="15" customHeight="1" x14ac:dyDescent="0.25">
      <c r="B63" s="31"/>
      <c r="C63" s="31"/>
      <c r="D63" s="31"/>
      <c r="E63" s="31"/>
      <c r="F63" s="31"/>
      <c r="G63" s="31"/>
      <c r="H63" s="31"/>
      <c r="I63" s="31"/>
      <c r="J63" s="31"/>
      <c r="K63"/>
      <c r="L63"/>
      <c r="M63"/>
      <c r="N63"/>
      <c r="O63"/>
      <c r="P63"/>
      <c r="Q63"/>
      <c r="R63"/>
      <c r="S63"/>
      <c r="T63"/>
      <c r="U63"/>
      <c r="V63"/>
      <c r="W63"/>
      <c r="X63"/>
      <c r="Y63"/>
      <c r="Z63"/>
      <c r="AA63"/>
      <c r="AB63"/>
      <c r="AC63"/>
      <c r="AD63"/>
      <c r="AE63"/>
      <c r="AF63"/>
      <c r="AG63"/>
      <c r="AH63"/>
      <c r="AI63"/>
    </row>
    <row r="64" spans="2:35" ht="15" customHeight="1" x14ac:dyDescent="0.25">
      <c r="B64" s="31"/>
      <c r="C64" s="31"/>
      <c r="D64" s="31"/>
      <c r="E64" s="31"/>
      <c r="F64" s="31"/>
      <c r="G64" s="31"/>
      <c r="H64" s="31"/>
      <c r="I64" s="31"/>
      <c r="J64" s="31"/>
      <c r="K64"/>
      <c r="L64"/>
      <c r="M64"/>
      <c r="N64"/>
      <c r="O64"/>
      <c r="P64"/>
      <c r="Q64"/>
      <c r="R64"/>
      <c r="S64"/>
      <c r="T64"/>
      <c r="U64"/>
      <c r="V64"/>
      <c r="W64"/>
      <c r="X64"/>
      <c r="Y64"/>
      <c r="Z64"/>
      <c r="AA64"/>
      <c r="AB64"/>
      <c r="AC64"/>
      <c r="AD64"/>
      <c r="AE64"/>
      <c r="AF64"/>
      <c r="AG64"/>
      <c r="AH64"/>
      <c r="AI64"/>
    </row>
    <row r="65" spans="2:35" ht="15" customHeight="1" x14ac:dyDescent="0.25">
      <c r="B65" s="31"/>
      <c r="C65" s="31"/>
      <c r="D65" s="31"/>
      <c r="E65" s="31"/>
      <c r="F65" s="31"/>
      <c r="G65" s="31"/>
      <c r="H65" s="31"/>
      <c r="I65" s="31"/>
      <c r="J65" s="31"/>
      <c r="K65"/>
      <c r="L65"/>
      <c r="M65"/>
      <c r="N65"/>
      <c r="O65"/>
      <c r="P65"/>
      <c r="Q65"/>
      <c r="R65"/>
      <c r="S65"/>
      <c r="T65"/>
      <c r="U65"/>
      <c r="V65"/>
      <c r="W65"/>
      <c r="X65"/>
      <c r="Y65"/>
      <c r="Z65"/>
      <c r="AA65"/>
      <c r="AB65"/>
      <c r="AC65"/>
      <c r="AD65"/>
      <c r="AE65"/>
      <c r="AF65"/>
      <c r="AG65"/>
      <c r="AH65"/>
      <c r="AI65"/>
    </row>
    <row r="66" spans="2:35" ht="15" customHeight="1" x14ac:dyDescent="0.25">
      <c r="B66" s="31"/>
      <c r="C66" s="31"/>
      <c r="D66" s="31"/>
      <c r="E66" s="31"/>
      <c r="F66" s="31"/>
      <c r="G66" s="31"/>
      <c r="H66" s="31"/>
      <c r="I66" s="31"/>
      <c r="J66" s="31"/>
      <c r="K66"/>
      <c r="L66"/>
      <c r="M66"/>
      <c r="N66"/>
      <c r="O66"/>
      <c r="P66"/>
      <c r="Q66"/>
      <c r="R66"/>
      <c r="S66"/>
      <c r="T66"/>
      <c r="U66"/>
      <c r="V66"/>
      <c r="W66"/>
      <c r="X66"/>
      <c r="Y66"/>
      <c r="Z66"/>
      <c r="AA66"/>
      <c r="AB66"/>
      <c r="AC66"/>
      <c r="AD66"/>
      <c r="AE66"/>
      <c r="AF66"/>
      <c r="AG66"/>
      <c r="AH66"/>
      <c r="AI66"/>
    </row>
    <row r="67" spans="2:35" ht="15" customHeight="1" x14ac:dyDescent="0.25">
      <c r="B67" s="31"/>
      <c r="C67" s="31"/>
      <c r="D67" s="31"/>
      <c r="E67" s="31"/>
      <c r="F67" s="31"/>
      <c r="G67" s="31"/>
      <c r="H67" s="31"/>
      <c r="I67" s="31"/>
      <c r="J67" s="31"/>
      <c r="K67"/>
      <c r="L67"/>
      <c r="M67"/>
      <c r="N67"/>
      <c r="O67"/>
      <c r="P67"/>
      <c r="Q67"/>
      <c r="R67"/>
      <c r="S67"/>
      <c r="T67"/>
      <c r="U67"/>
      <c r="V67"/>
      <c r="W67"/>
      <c r="X67"/>
      <c r="Y67"/>
      <c r="Z67"/>
      <c r="AA67"/>
      <c r="AB67"/>
      <c r="AC67"/>
      <c r="AD67"/>
      <c r="AE67"/>
      <c r="AF67"/>
      <c r="AG67"/>
      <c r="AH67"/>
      <c r="AI67"/>
    </row>
    <row r="68" spans="2:35" ht="15" customHeight="1" x14ac:dyDescent="0.25">
      <c r="B68" s="31"/>
      <c r="C68" s="31"/>
      <c r="D68" s="31"/>
      <c r="E68" s="31"/>
      <c r="F68" s="31"/>
      <c r="G68" s="31"/>
      <c r="H68" s="31"/>
      <c r="I68" s="31"/>
      <c r="J68" s="31"/>
      <c r="K68"/>
      <c r="L68"/>
      <c r="M68"/>
      <c r="N68"/>
      <c r="O68"/>
      <c r="P68"/>
      <c r="Q68"/>
      <c r="R68"/>
      <c r="S68"/>
      <c r="T68"/>
      <c r="U68"/>
      <c r="V68"/>
      <c r="W68"/>
      <c r="X68"/>
      <c r="Y68"/>
      <c r="Z68"/>
      <c r="AA68"/>
      <c r="AB68"/>
      <c r="AC68"/>
      <c r="AD68"/>
      <c r="AE68"/>
      <c r="AF68"/>
      <c r="AG68"/>
      <c r="AH68"/>
      <c r="AI68"/>
    </row>
    <row r="69" spans="2:35" ht="15" customHeight="1" x14ac:dyDescent="0.25">
      <c r="B69" s="31"/>
      <c r="C69" s="31"/>
      <c r="D69" s="31"/>
      <c r="E69" s="31"/>
      <c r="F69" s="31"/>
      <c r="G69" s="31"/>
      <c r="H69" s="31"/>
      <c r="I69" s="31"/>
      <c r="J69" s="31"/>
      <c r="K69"/>
      <c r="L69"/>
      <c r="M69"/>
      <c r="N69"/>
      <c r="O69"/>
      <c r="P69"/>
      <c r="Q69"/>
      <c r="R69"/>
      <c r="S69"/>
      <c r="T69"/>
      <c r="U69"/>
      <c r="V69"/>
      <c r="W69"/>
      <c r="X69"/>
      <c r="Y69"/>
      <c r="Z69"/>
      <c r="AA69"/>
      <c r="AB69"/>
      <c r="AC69"/>
      <c r="AD69"/>
      <c r="AE69"/>
      <c r="AF69"/>
      <c r="AG69"/>
      <c r="AH69"/>
      <c r="AI69"/>
    </row>
    <row r="70" spans="2:35" ht="15" customHeight="1" x14ac:dyDescent="0.25">
      <c r="B70" s="31"/>
      <c r="C70" s="31"/>
      <c r="D70" s="31"/>
      <c r="E70" s="31"/>
      <c r="F70" s="31"/>
      <c r="G70" s="31"/>
      <c r="H70" s="31"/>
      <c r="I70" s="31"/>
      <c r="J70" s="31"/>
      <c r="K70"/>
      <c r="L70"/>
      <c r="M70"/>
      <c r="N70"/>
      <c r="O70"/>
      <c r="P70"/>
      <c r="Q70"/>
      <c r="R70"/>
      <c r="S70"/>
      <c r="T70"/>
      <c r="U70"/>
      <c r="V70"/>
      <c r="W70"/>
      <c r="X70"/>
      <c r="Y70"/>
      <c r="Z70"/>
      <c r="AA70"/>
      <c r="AB70"/>
      <c r="AC70"/>
      <c r="AD70"/>
      <c r="AE70"/>
      <c r="AF70"/>
      <c r="AG70"/>
      <c r="AH70"/>
      <c r="AI70"/>
    </row>
    <row r="71" spans="2:35" ht="15" customHeight="1" x14ac:dyDescent="0.25">
      <c r="B71" s="31"/>
      <c r="C71" s="31"/>
      <c r="D71" s="31"/>
      <c r="E71" s="31"/>
      <c r="F71" s="31"/>
      <c r="G71" s="31"/>
      <c r="H71" s="31"/>
      <c r="I71" s="31"/>
      <c r="J71" s="31"/>
      <c r="K71"/>
      <c r="L71"/>
      <c r="M71"/>
      <c r="N71"/>
      <c r="O71"/>
      <c r="P71"/>
      <c r="Q71"/>
      <c r="R71"/>
      <c r="S71"/>
      <c r="T71"/>
      <c r="U71"/>
      <c r="V71"/>
      <c r="W71"/>
      <c r="X71"/>
      <c r="Y71"/>
      <c r="Z71"/>
      <c r="AA71"/>
      <c r="AB71"/>
      <c r="AC71"/>
      <c r="AD71"/>
      <c r="AE71"/>
      <c r="AF71"/>
      <c r="AG71"/>
      <c r="AH71"/>
      <c r="AI71"/>
    </row>
    <row r="72" spans="2:35" ht="15" customHeight="1" x14ac:dyDescent="0.25">
      <c r="B72" s="31"/>
      <c r="C72" s="31"/>
      <c r="D72" s="31"/>
      <c r="E72" s="31"/>
      <c r="F72" s="31"/>
      <c r="G72" s="31"/>
      <c r="H72" s="31"/>
      <c r="I72" s="31"/>
      <c r="J72" s="31"/>
      <c r="K72"/>
      <c r="L72"/>
      <c r="M72"/>
      <c r="N72"/>
      <c r="O72"/>
      <c r="P72"/>
      <c r="Q72"/>
      <c r="R72"/>
      <c r="S72"/>
      <c r="T72"/>
      <c r="U72"/>
      <c r="V72"/>
      <c r="W72"/>
      <c r="X72"/>
      <c r="Y72"/>
      <c r="Z72"/>
      <c r="AA72"/>
      <c r="AB72"/>
      <c r="AC72"/>
      <c r="AD72"/>
      <c r="AE72"/>
      <c r="AF72"/>
      <c r="AG72"/>
      <c r="AH72"/>
      <c r="AI72"/>
    </row>
    <row r="73" spans="2:35" ht="15" customHeight="1" x14ac:dyDescent="0.25">
      <c r="B73" s="31"/>
      <c r="C73" s="31"/>
      <c r="D73" s="31"/>
      <c r="E73" s="31"/>
      <c r="F73" s="31"/>
      <c r="G73" s="31"/>
      <c r="H73" s="31"/>
      <c r="I73" s="31"/>
      <c r="J73" s="31"/>
      <c r="K73"/>
      <c r="L73"/>
      <c r="M73"/>
      <c r="N73"/>
      <c r="O73"/>
      <c r="P73"/>
      <c r="Q73"/>
      <c r="R73"/>
      <c r="S73"/>
      <c r="T73"/>
      <c r="U73"/>
      <c r="V73"/>
      <c r="W73"/>
      <c r="X73"/>
      <c r="Y73"/>
      <c r="Z73"/>
      <c r="AA73"/>
      <c r="AB73"/>
      <c r="AC73"/>
      <c r="AD73"/>
      <c r="AE73"/>
      <c r="AF73"/>
      <c r="AG73"/>
      <c r="AH73"/>
      <c r="AI73"/>
    </row>
    <row r="74" spans="2:35" ht="15" customHeight="1" x14ac:dyDescent="0.25">
      <c r="B74" s="31"/>
      <c r="C74" s="31"/>
      <c r="D74" s="31"/>
      <c r="E74" s="31"/>
      <c r="F74" s="31"/>
      <c r="G74" s="31"/>
      <c r="H74" s="31"/>
      <c r="I74" s="31"/>
      <c r="J74" s="31"/>
      <c r="K74"/>
      <c r="L74"/>
      <c r="M74"/>
      <c r="N74"/>
      <c r="O74"/>
      <c r="P74"/>
      <c r="Q74"/>
      <c r="R74"/>
      <c r="S74"/>
      <c r="T74"/>
      <c r="U74"/>
      <c r="V74"/>
      <c r="W74"/>
      <c r="X74"/>
      <c r="Y74"/>
      <c r="Z74"/>
      <c r="AA74"/>
      <c r="AB74"/>
      <c r="AC74"/>
      <c r="AD74"/>
      <c r="AE74"/>
      <c r="AF74"/>
      <c r="AG74"/>
      <c r="AH74"/>
      <c r="AI74"/>
    </row>
    <row r="75" spans="2:35" ht="15" customHeight="1" x14ac:dyDescent="0.25">
      <c r="B75" s="31"/>
      <c r="C75" s="31"/>
      <c r="D75" s="31"/>
      <c r="E75" s="31"/>
      <c r="F75" s="31"/>
      <c r="G75" s="31"/>
      <c r="H75" s="31"/>
      <c r="I75" s="31"/>
      <c r="J75" s="31"/>
      <c r="K75"/>
      <c r="L75"/>
      <c r="M75"/>
      <c r="N75"/>
      <c r="O75"/>
      <c r="P75"/>
      <c r="Q75"/>
      <c r="R75"/>
      <c r="S75"/>
      <c r="T75"/>
      <c r="U75"/>
      <c r="V75"/>
      <c r="W75"/>
      <c r="X75"/>
      <c r="Y75"/>
      <c r="Z75"/>
      <c r="AA75"/>
      <c r="AB75"/>
      <c r="AC75"/>
      <c r="AD75"/>
      <c r="AE75"/>
      <c r="AF75"/>
      <c r="AG75"/>
      <c r="AH75"/>
      <c r="AI75"/>
    </row>
    <row r="76" spans="2:35" ht="15" customHeight="1" x14ac:dyDescent="0.25">
      <c r="B76" s="31"/>
      <c r="C76" s="31"/>
      <c r="D76" s="31"/>
      <c r="E76" s="31"/>
      <c r="F76" s="31"/>
      <c r="G76" s="31"/>
      <c r="H76" s="31"/>
      <c r="I76" s="31"/>
      <c r="J76" s="31"/>
      <c r="K76"/>
      <c r="L76"/>
      <c r="M76"/>
      <c r="N76"/>
      <c r="O76"/>
      <c r="P76"/>
      <c r="Q76"/>
      <c r="R76"/>
      <c r="S76"/>
      <c r="T76"/>
      <c r="U76"/>
      <c r="V76"/>
      <c r="W76"/>
      <c r="X76"/>
      <c r="Y76"/>
      <c r="Z76"/>
      <c r="AA76"/>
      <c r="AB76"/>
      <c r="AC76"/>
      <c r="AD76"/>
      <c r="AE76"/>
      <c r="AF76"/>
      <c r="AG76"/>
      <c r="AH76"/>
      <c r="AI76"/>
    </row>
    <row r="77" spans="2:35" ht="15" customHeight="1" x14ac:dyDescent="0.25">
      <c r="B77" s="31"/>
      <c r="C77" s="31"/>
      <c r="D77" s="31"/>
      <c r="E77" s="31"/>
      <c r="F77" s="31"/>
      <c r="G77" s="31"/>
      <c r="H77" s="31"/>
      <c r="I77" s="31"/>
      <c r="J77" s="31"/>
      <c r="K77"/>
      <c r="L77"/>
      <c r="M77"/>
      <c r="N77"/>
      <c r="O77"/>
      <c r="P77"/>
      <c r="Q77"/>
      <c r="R77"/>
      <c r="S77"/>
      <c r="T77"/>
      <c r="U77"/>
      <c r="V77"/>
      <c r="W77"/>
      <c r="X77"/>
      <c r="Y77"/>
      <c r="Z77"/>
      <c r="AA77"/>
      <c r="AB77"/>
      <c r="AC77"/>
      <c r="AD77"/>
      <c r="AE77"/>
      <c r="AF77"/>
      <c r="AG77"/>
      <c r="AH77"/>
      <c r="AI77"/>
    </row>
    <row r="78" spans="2:35" ht="15" customHeight="1" x14ac:dyDescent="0.25">
      <c r="B78" s="31"/>
      <c r="C78" s="31"/>
      <c r="D78" s="31"/>
      <c r="E78" s="31"/>
      <c r="F78" s="31"/>
      <c r="G78" s="31"/>
      <c r="H78" s="31"/>
      <c r="I78" s="31"/>
      <c r="J78" s="31"/>
      <c r="K78"/>
      <c r="L78"/>
      <c r="M78"/>
      <c r="N78"/>
      <c r="O78"/>
      <c r="P78"/>
      <c r="Q78"/>
      <c r="R78"/>
      <c r="S78"/>
      <c r="T78"/>
      <c r="U78"/>
      <c r="V78"/>
      <c r="W78"/>
      <c r="X78"/>
      <c r="Y78"/>
      <c r="Z78"/>
      <c r="AA78"/>
      <c r="AB78"/>
      <c r="AC78"/>
      <c r="AD78"/>
      <c r="AE78"/>
      <c r="AF78"/>
      <c r="AG78"/>
      <c r="AH78"/>
      <c r="AI78"/>
    </row>
    <row r="79" spans="2:35" ht="15" customHeight="1" x14ac:dyDescent="0.25">
      <c r="B79" s="31"/>
      <c r="C79" s="31"/>
      <c r="D79" s="31"/>
      <c r="E79" s="31"/>
      <c r="F79" s="31"/>
      <c r="G79" s="31"/>
      <c r="H79" s="31"/>
      <c r="I79" s="31"/>
      <c r="J79" s="31"/>
      <c r="K79"/>
      <c r="L79"/>
      <c r="M79"/>
      <c r="N79"/>
      <c r="O79"/>
      <c r="P79"/>
      <c r="Q79"/>
      <c r="R79"/>
      <c r="S79"/>
      <c r="T79"/>
      <c r="U79"/>
      <c r="V79"/>
      <c r="W79"/>
      <c r="X79"/>
      <c r="Y79"/>
      <c r="Z79"/>
      <c r="AA79"/>
      <c r="AB79"/>
      <c r="AC79"/>
      <c r="AD79"/>
      <c r="AE79"/>
      <c r="AF79"/>
      <c r="AG79"/>
      <c r="AH79"/>
      <c r="AI79"/>
    </row>
    <row r="80" spans="2:35" ht="15" customHeight="1" x14ac:dyDescent="0.25">
      <c r="B80" s="31"/>
      <c r="C80" s="31"/>
      <c r="D80" s="31"/>
      <c r="E80" s="31"/>
      <c r="F80" s="31"/>
      <c r="G80" s="31"/>
      <c r="H80" s="31"/>
      <c r="I80" s="31"/>
      <c r="J80" s="31"/>
      <c r="K80"/>
      <c r="L80"/>
      <c r="M80"/>
      <c r="N80"/>
      <c r="O80"/>
      <c r="P80"/>
      <c r="Q80"/>
      <c r="R80"/>
      <c r="S80"/>
      <c r="T80"/>
      <c r="U80"/>
      <c r="V80"/>
      <c r="W80"/>
      <c r="X80"/>
      <c r="Y80"/>
      <c r="Z80"/>
      <c r="AA80"/>
      <c r="AB80"/>
      <c r="AC80"/>
      <c r="AD80"/>
      <c r="AE80"/>
      <c r="AF80"/>
      <c r="AG80"/>
      <c r="AH80"/>
      <c r="AI80"/>
    </row>
    <row r="81" spans="2:35" ht="15" customHeight="1" x14ac:dyDescent="0.25">
      <c r="B81" s="31"/>
      <c r="C81" s="31"/>
      <c r="D81" s="31"/>
      <c r="E81" s="31"/>
      <c r="F81" s="31"/>
      <c r="G81" s="31"/>
      <c r="H81" s="31"/>
      <c r="I81" s="31"/>
      <c r="J81" s="31"/>
      <c r="K81"/>
      <c r="L81"/>
      <c r="M81"/>
      <c r="N81"/>
      <c r="O81"/>
      <c r="P81"/>
      <c r="Q81"/>
      <c r="R81"/>
      <c r="S81"/>
      <c r="T81"/>
      <c r="U81"/>
      <c r="V81"/>
      <c r="W81"/>
      <c r="X81"/>
      <c r="Y81"/>
      <c r="Z81"/>
      <c r="AA81"/>
      <c r="AB81"/>
      <c r="AC81"/>
      <c r="AD81"/>
      <c r="AE81"/>
      <c r="AF81"/>
      <c r="AG81"/>
      <c r="AH81"/>
      <c r="AI81"/>
    </row>
    <row r="82" spans="2:35" ht="15" customHeight="1" x14ac:dyDescent="0.25">
      <c r="B82" s="31"/>
      <c r="C82" s="31"/>
      <c r="D82" s="31"/>
      <c r="E82" s="31"/>
      <c r="F82" s="31"/>
      <c r="G82" s="31"/>
      <c r="H82" s="31"/>
      <c r="I82" s="31"/>
      <c r="J82" s="31"/>
      <c r="K82"/>
      <c r="L82"/>
      <c r="M82"/>
      <c r="N82"/>
      <c r="O82"/>
      <c r="P82"/>
      <c r="Q82"/>
      <c r="R82"/>
      <c r="S82"/>
      <c r="T82"/>
      <c r="U82"/>
      <c r="V82"/>
      <c r="W82"/>
      <c r="X82"/>
      <c r="Y82"/>
      <c r="Z82"/>
      <c r="AA82"/>
      <c r="AB82"/>
      <c r="AC82"/>
      <c r="AD82"/>
      <c r="AE82"/>
      <c r="AF82"/>
      <c r="AG82"/>
      <c r="AH82"/>
      <c r="AI82"/>
    </row>
    <row r="83" spans="2:35" ht="15" customHeight="1" x14ac:dyDescent="0.25">
      <c r="B83" s="31"/>
      <c r="C83" s="31"/>
      <c r="D83" s="31"/>
      <c r="E83" s="31"/>
      <c r="F83" s="31"/>
      <c r="G83" s="31"/>
      <c r="H83" s="31"/>
      <c r="I83" s="31"/>
      <c r="J83" s="31"/>
      <c r="K83"/>
      <c r="L83"/>
      <c r="M83"/>
      <c r="N83"/>
      <c r="O83"/>
      <c r="P83"/>
      <c r="Q83"/>
      <c r="R83"/>
      <c r="S83"/>
      <c r="T83"/>
      <c r="U83"/>
      <c r="V83"/>
      <c r="W83"/>
      <c r="X83"/>
      <c r="Y83"/>
      <c r="Z83"/>
      <c r="AA83"/>
      <c r="AB83"/>
      <c r="AC83"/>
      <c r="AD83"/>
      <c r="AE83"/>
      <c r="AF83"/>
      <c r="AG83"/>
      <c r="AH83"/>
      <c r="AI83"/>
    </row>
    <row r="84" spans="2:35" ht="15" customHeight="1" x14ac:dyDescent="0.25">
      <c r="B84" s="31"/>
      <c r="C84" s="31"/>
      <c r="D84" s="31"/>
      <c r="E84" s="31"/>
      <c r="F84" s="31"/>
      <c r="G84" s="31"/>
      <c r="H84" s="31"/>
      <c r="I84" s="31"/>
      <c r="J84" s="31"/>
      <c r="K84"/>
      <c r="L84"/>
      <c r="M84"/>
      <c r="N84"/>
      <c r="O84"/>
      <c r="P84"/>
      <c r="Q84"/>
      <c r="R84"/>
      <c r="S84"/>
      <c r="T84"/>
      <c r="U84"/>
      <c r="V84"/>
      <c r="W84"/>
      <c r="X84"/>
      <c r="Y84"/>
      <c r="Z84"/>
      <c r="AA84"/>
      <c r="AB84"/>
      <c r="AC84"/>
      <c r="AD84"/>
      <c r="AE84"/>
      <c r="AF84"/>
      <c r="AG84"/>
      <c r="AH84"/>
      <c r="AI84"/>
    </row>
    <row r="85" spans="2:35" ht="15" customHeight="1" x14ac:dyDescent="0.25">
      <c r="B85" s="31"/>
      <c r="C85" s="31"/>
      <c r="D85" s="31"/>
      <c r="E85" s="31"/>
      <c r="F85" s="31"/>
      <c r="G85" s="31"/>
      <c r="H85" s="31"/>
      <c r="I85" s="31"/>
      <c r="J85" s="31"/>
      <c r="K85"/>
      <c r="L85"/>
      <c r="M85"/>
      <c r="N85"/>
      <c r="O85"/>
      <c r="P85"/>
      <c r="Q85"/>
      <c r="R85"/>
      <c r="S85"/>
      <c r="T85"/>
      <c r="U85"/>
      <c r="V85"/>
      <c r="W85"/>
      <c r="X85"/>
      <c r="Y85"/>
      <c r="Z85"/>
      <c r="AA85"/>
      <c r="AB85"/>
      <c r="AC85"/>
      <c r="AD85"/>
      <c r="AE85"/>
      <c r="AF85"/>
      <c r="AG85"/>
      <c r="AH85"/>
      <c r="AI85"/>
    </row>
    <row r="86" spans="2:35" ht="15" customHeight="1" x14ac:dyDescent="0.25">
      <c r="B86" s="31"/>
      <c r="C86" s="31"/>
      <c r="D86" s="31"/>
      <c r="E86" s="31"/>
      <c r="F86" s="31"/>
      <c r="G86" s="31"/>
      <c r="H86" s="31"/>
      <c r="I86" s="31"/>
      <c r="J86" s="31"/>
      <c r="K86"/>
      <c r="L86"/>
      <c r="M86"/>
      <c r="N86"/>
      <c r="O86"/>
      <c r="P86"/>
      <c r="Q86"/>
      <c r="R86"/>
      <c r="S86"/>
      <c r="T86"/>
      <c r="U86"/>
      <c r="V86"/>
      <c r="W86"/>
      <c r="X86"/>
      <c r="Y86"/>
      <c r="Z86"/>
      <c r="AA86"/>
      <c r="AB86"/>
      <c r="AC86"/>
      <c r="AD86"/>
      <c r="AE86"/>
      <c r="AF86"/>
      <c r="AG86"/>
      <c r="AH86"/>
      <c r="AI86"/>
    </row>
    <row r="87" spans="2:35" ht="15" customHeight="1" x14ac:dyDescent="0.25">
      <c r="B87" s="31"/>
      <c r="C87" s="31"/>
      <c r="D87" s="31"/>
      <c r="E87" s="31"/>
      <c r="F87" s="31"/>
      <c r="G87" s="31"/>
      <c r="H87" s="31"/>
      <c r="I87" s="31"/>
      <c r="J87" s="31"/>
      <c r="K87"/>
      <c r="L87"/>
      <c r="M87"/>
      <c r="N87"/>
      <c r="O87"/>
      <c r="P87"/>
      <c r="Q87"/>
      <c r="R87"/>
      <c r="S87"/>
      <c r="T87"/>
      <c r="U87"/>
      <c r="V87"/>
      <c r="W87"/>
      <c r="X87"/>
      <c r="Y87"/>
      <c r="Z87"/>
      <c r="AA87"/>
      <c r="AB87"/>
      <c r="AC87"/>
      <c r="AD87"/>
      <c r="AE87"/>
      <c r="AF87"/>
      <c r="AG87"/>
      <c r="AH87"/>
      <c r="AI87"/>
    </row>
    <row r="88" spans="2:35" ht="15" customHeight="1" x14ac:dyDescent="0.25">
      <c r="B88" s="31"/>
      <c r="C88" s="31"/>
      <c r="D88" s="31"/>
      <c r="E88" s="31"/>
      <c r="F88" s="31"/>
      <c r="G88" s="31"/>
      <c r="H88" s="31"/>
      <c r="I88" s="31"/>
      <c r="J88" s="31"/>
      <c r="K88"/>
      <c r="L88"/>
      <c r="M88"/>
      <c r="N88"/>
      <c r="O88"/>
      <c r="P88"/>
      <c r="Q88"/>
      <c r="R88"/>
      <c r="S88"/>
      <c r="T88"/>
      <c r="U88"/>
      <c r="V88"/>
      <c r="W88"/>
      <c r="X88"/>
      <c r="Y88"/>
      <c r="Z88"/>
      <c r="AA88"/>
      <c r="AB88"/>
      <c r="AC88"/>
      <c r="AD88"/>
      <c r="AE88"/>
      <c r="AF88"/>
      <c r="AG88"/>
      <c r="AH88"/>
      <c r="AI88"/>
    </row>
    <row r="89" spans="2:35" ht="15" customHeight="1" x14ac:dyDescent="0.25">
      <c r="B89" s="31"/>
      <c r="C89" s="31"/>
      <c r="D89" s="31"/>
      <c r="E89" s="31"/>
      <c r="F89" s="31"/>
      <c r="G89" s="31"/>
      <c r="H89" s="31"/>
      <c r="I89" s="31"/>
      <c r="J89" s="31"/>
      <c r="K89"/>
      <c r="L89"/>
      <c r="M89"/>
      <c r="N89"/>
      <c r="O89"/>
      <c r="P89"/>
      <c r="Q89"/>
      <c r="R89"/>
      <c r="S89"/>
      <c r="T89"/>
      <c r="U89"/>
      <c r="V89"/>
      <c r="W89"/>
      <c r="X89"/>
      <c r="Y89"/>
      <c r="Z89"/>
      <c r="AA89"/>
      <c r="AB89"/>
      <c r="AC89"/>
      <c r="AD89"/>
      <c r="AE89"/>
      <c r="AF89"/>
      <c r="AG89"/>
      <c r="AH89"/>
      <c r="AI89"/>
    </row>
    <row r="90" spans="2:35" ht="15" customHeight="1" x14ac:dyDescent="0.25">
      <c r="B90" s="31"/>
      <c r="C90" s="31"/>
      <c r="D90" s="31"/>
      <c r="E90" s="31"/>
      <c r="F90" s="31"/>
      <c r="G90" s="31"/>
      <c r="H90" s="31"/>
      <c r="I90" s="31"/>
      <c r="J90" s="31"/>
      <c r="K90"/>
      <c r="L90"/>
      <c r="M90"/>
      <c r="N90"/>
      <c r="O90"/>
      <c r="P90"/>
      <c r="Q90"/>
      <c r="R90"/>
      <c r="S90"/>
      <c r="T90"/>
      <c r="U90"/>
      <c r="V90"/>
      <c r="W90"/>
      <c r="X90"/>
      <c r="Y90"/>
      <c r="Z90"/>
      <c r="AA90"/>
      <c r="AB90"/>
      <c r="AC90"/>
      <c r="AD90"/>
      <c r="AE90"/>
      <c r="AF90"/>
      <c r="AG90"/>
      <c r="AH90"/>
      <c r="AI90"/>
    </row>
    <row r="91" spans="2:35" ht="15" customHeight="1" x14ac:dyDescent="0.25">
      <c r="B91" s="31"/>
      <c r="C91" s="31"/>
      <c r="D91" s="31"/>
      <c r="E91" s="31"/>
      <c r="F91" s="31"/>
      <c r="G91" s="31"/>
      <c r="H91" s="31"/>
      <c r="I91" s="31"/>
      <c r="J91" s="31"/>
      <c r="K91"/>
      <c r="L91"/>
      <c r="M91"/>
      <c r="N91"/>
      <c r="O91"/>
      <c r="P91"/>
      <c r="Q91"/>
      <c r="R91"/>
      <c r="S91"/>
      <c r="T91"/>
      <c r="U91"/>
      <c r="V91"/>
      <c r="W91"/>
      <c r="X91"/>
      <c r="Y91"/>
      <c r="Z91"/>
      <c r="AA91"/>
      <c r="AB91"/>
      <c r="AC91"/>
      <c r="AD91"/>
      <c r="AE91"/>
      <c r="AF91"/>
      <c r="AG91"/>
      <c r="AH91"/>
      <c r="AI91"/>
    </row>
    <row r="92" spans="2:35" ht="15" customHeight="1" x14ac:dyDescent="0.25">
      <c r="B92" s="31"/>
      <c r="C92" s="31"/>
      <c r="D92" s="31"/>
      <c r="E92" s="31"/>
      <c r="F92" s="31"/>
      <c r="G92" s="31"/>
      <c r="H92" s="31"/>
      <c r="I92" s="31"/>
      <c r="J92" s="31"/>
      <c r="K92"/>
      <c r="L92"/>
      <c r="M92"/>
      <c r="N92"/>
      <c r="O92"/>
      <c r="P92"/>
      <c r="Q92"/>
      <c r="R92"/>
      <c r="S92"/>
      <c r="T92"/>
      <c r="U92"/>
      <c r="V92"/>
      <c r="W92"/>
      <c r="X92"/>
      <c r="Y92"/>
      <c r="Z92"/>
      <c r="AA92"/>
      <c r="AB92"/>
      <c r="AC92"/>
      <c r="AD92"/>
      <c r="AE92"/>
      <c r="AF92"/>
      <c r="AG92"/>
      <c r="AH92"/>
      <c r="AI92"/>
    </row>
    <row r="93" spans="2:35" ht="15" customHeight="1" x14ac:dyDescent="0.25">
      <c r="B93" s="31"/>
      <c r="C93" s="31"/>
      <c r="D93" s="31"/>
      <c r="E93" s="31"/>
      <c r="F93" s="31"/>
      <c r="G93" s="31"/>
      <c r="H93" s="31"/>
      <c r="I93" s="31"/>
      <c r="J93" s="31"/>
      <c r="K93"/>
      <c r="L93"/>
      <c r="M93"/>
      <c r="N93"/>
      <c r="O93"/>
      <c r="P93"/>
      <c r="Q93"/>
      <c r="R93"/>
      <c r="S93"/>
      <c r="T93"/>
      <c r="U93"/>
      <c r="V93"/>
      <c r="W93"/>
      <c r="X93"/>
      <c r="Y93"/>
      <c r="Z93"/>
      <c r="AA93"/>
      <c r="AB93"/>
      <c r="AC93"/>
      <c r="AD93"/>
      <c r="AE93"/>
      <c r="AF93"/>
      <c r="AG93"/>
      <c r="AH93"/>
      <c r="AI93"/>
    </row>
    <row r="94" spans="2:35" ht="15" customHeight="1" x14ac:dyDescent="0.25">
      <c r="B94" s="31"/>
      <c r="C94" s="31"/>
      <c r="D94" s="31"/>
      <c r="E94" s="31"/>
      <c r="F94" s="31"/>
      <c r="G94" s="31"/>
      <c r="H94" s="31"/>
      <c r="I94" s="31"/>
      <c r="J94" s="31"/>
      <c r="K94"/>
      <c r="L94"/>
      <c r="M94"/>
      <c r="N94"/>
      <c r="O94"/>
      <c r="P94"/>
      <c r="Q94"/>
      <c r="R94"/>
      <c r="S94"/>
      <c r="T94"/>
      <c r="U94"/>
      <c r="V94"/>
      <c r="W94"/>
      <c r="X94"/>
      <c r="Y94"/>
      <c r="Z94"/>
      <c r="AA94"/>
      <c r="AB94"/>
      <c r="AC94"/>
      <c r="AD94"/>
      <c r="AE94"/>
      <c r="AF94"/>
      <c r="AG94"/>
      <c r="AH94"/>
      <c r="AI94"/>
    </row>
    <row r="95" spans="2:35" ht="15" customHeight="1" x14ac:dyDescent="0.25">
      <c r="B95" s="31"/>
      <c r="C95" s="31"/>
      <c r="D95" s="31"/>
      <c r="E95" s="31"/>
      <c r="F95" s="31"/>
      <c r="G95" s="31"/>
      <c r="H95" s="31"/>
      <c r="I95" s="31"/>
      <c r="J95" s="31"/>
      <c r="K95"/>
      <c r="L95"/>
      <c r="M95"/>
      <c r="N95"/>
      <c r="O95"/>
      <c r="P95"/>
      <c r="Q95"/>
      <c r="R95"/>
      <c r="S95"/>
      <c r="T95"/>
      <c r="U95"/>
      <c r="V95"/>
      <c r="W95"/>
      <c r="X95"/>
      <c r="Y95"/>
      <c r="Z95"/>
      <c r="AA95"/>
      <c r="AB95"/>
      <c r="AC95"/>
      <c r="AD95"/>
      <c r="AE95"/>
      <c r="AF95"/>
      <c r="AG95"/>
      <c r="AH95"/>
      <c r="AI95"/>
    </row>
    <row r="96" spans="2:35" ht="15" customHeight="1" x14ac:dyDescent="0.25">
      <c r="B96" s="31"/>
      <c r="C96" s="31"/>
      <c r="D96" s="31"/>
      <c r="E96" s="31"/>
      <c r="F96" s="31"/>
      <c r="G96" s="31"/>
      <c r="H96" s="31"/>
      <c r="I96" s="31"/>
      <c r="J96" s="31"/>
      <c r="K96"/>
      <c r="L96"/>
      <c r="M96"/>
      <c r="N96"/>
      <c r="O96"/>
      <c r="P96"/>
      <c r="Q96"/>
      <c r="R96"/>
      <c r="S96"/>
      <c r="T96"/>
      <c r="U96"/>
      <c r="V96"/>
      <c r="W96"/>
      <c r="X96"/>
      <c r="Y96"/>
      <c r="Z96"/>
      <c r="AA96"/>
      <c r="AB96"/>
      <c r="AC96"/>
      <c r="AD96"/>
      <c r="AE96"/>
      <c r="AF96"/>
      <c r="AG96"/>
      <c r="AH96"/>
      <c r="AI96"/>
    </row>
    <row r="97" spans="2:35" ht="15" customHeight="1" x14ac:dyDescent="0.25">
      <c r="B97" s="31"/>
      <c r="C97" s="31"/>
      <c r="D97" s="31"/>
      <c r="E97" s="31"/>
      <c r="F97" s="31"/>
      <c r="G97" s="31"/>
      <c r="H97" s="31"/>
      <c r="I97" s="31"/>
      <c r="J97" s="31"/>
      <c r="K97"/>
      <c r="L97"/>
      <c r="M97"/>
      <c r="N97"/>
      <c r="O97"/>
      <c r="P97"/>
      <c r="Q97"/>
      <c r="R97"/>
      <c r="S97"/>
      <c r="T97"/>
      <c r="U97"/>
      <c r="V97"/>
      <c r="W97"/>
      <c r="X97"/>
      <c r="Y97"/>
      <c r="Z97"/>
      <c r="AA97"/>
      <c r="AB97"/>
      <c r="AC97"/>
      <c r="AD97"/>
      <c r="AE97"/>
      <c r="AF97"/>
      <c r="AG97"/>
      <c r="AH97"/>
      <c r="AI97"/>
    </row>
    <row r="98" spans="2:35" ht="15" customHeight="1" x14ac:dyDescent="0.25">
      <c r="B98" s="31"/>
      <c r="C98" s="31"/>
      <c r="D98" s="31"/>
      <c r="E98" s="31"/>
      <c r="F98" s="31"/>
      <c r="G98" s="31"/>
      <c r="H98" s="31"/>
      <c r="I98" s="31"/>
      <c r="J98" s="31"/>
      <c r="K98"/>
      <c r="L98"/>
      <c r="M98"/>
      <c r="N98"/>
      <c r="O98"/>
      <c r="P98"/>
      <c r="Q98"/>
      <c r="R98"/>
      <c r="S98"/>
      <c r="T98"/>
      <c r="U98"/>
      <c r="V98"/>
      <c r="W98"/>
      <c r="X98"/>
      <c r="Y98"/>
      <c r="Z98"/>
      <c r="AA98"/>
      <c r="AB98"/>
      <c r="AC98"/>
      <c r="AD98"/>
      <c r="AE98"/>
      <c r="AF98"/>
      <c r="AG98"/>
      <c r="AH98"/>
      <c r="AI98"/>
    </row>
    <row r="99" spans="2:35" ht="15" customHeight="1" x14ac:dyDescent="0.25">
      <c r="B99" s="31"/>
      <c r="C99" s="31"/>
      <c r="D99" s="31"/>
      <c r="E99" s="31"/>
      <c r="F99" s="31"/>
      <c r="G99" s="31"/>
      <c r="H99" s="31"/>
      <c r="I99" s="31"/>
      <c r="J99" s="31"/>
      <c r="K99"/>
      <c r="L99"/>
      <c r="M99"/>
      <c r="N99"/>
      <c r="O99"/>
      <c r="P99"/>
      <c r="Q99"/>
      <c r="R99"/>
      <c r="S99"/>
      <c r="T99"/>
      <c r="U99"/>
      <c r="V99"/>
      <c r="W99"/>
      <c r="X99"/>
      <c r="Y99"/>
      <c r="Z99"/>
      <c r="AA99"/>
      <c r="AB99"/>
      <c r="AC99"/>
      <c r="AD99"/>
      <c r="AE99"/>
      <c r="AF99"/>
      <c r="AG99"/>
      <c r="AH99"/>
      <c r="AI99"/>
    </row>
    <row r="100" spans="2:35" ht="15" customHeight="1" x14ac:dyDescent="0.25">
      <c r="B100" s="31"/>
      <c r="C100" s="31"/>
      <c r="D100" s="31"/>
      <c r="E100" s="31"/>
      <c r="F100" s="31"/>
      <c r="G100" s="31"/>
      <c r="H100" s="31"/>
      <c r="I100" s="31"/>
      <c r="J100" s="31"/>
      <c r="K100"/>
      <c r="L100"/>
      <c r="M100"/>
      <c r="N100"/>
      <c r="O100"/>
      <c r="P100"/>
      <c r="Q100"/>
      <c r="R100"/>
      <c r="S100"/>
      <c r="T100"/>
      <c r="U100"/>
      <c r="V100"/>
      <c r="W100"/>
      <c r="X100"/>
      <c r="Y100"/>
      <c r="Z100"/>
      <c r="AA100"/>
      <c r="AB100"/>
      <c r="AC100"/>
      <c r="AD100"/>
      <c r="AE100"/>
      <c r="AF100"/>
      <c r="AG100"/>
      <c r="AH100"/>
      <c r="AI100"/>
    </row>
  </sheetData>
  <mergeCells count="1">
    <mergeCell ref="H1:I1"/>
  </mergeCells>
  <conditionalFormatting sqref="B1">
    <cfRule type="cellIs" dxfId="17" priority="1" operator="equal">
      <formula>"Incomplete"</formula>
    </cfRule>
    <cfRule type="cellIs" dxfId="16" priority="2" operator="equal">
      <formula>"Flag for Review"</formula>
    </cfRule>
    <cfRule type="cellIs" dxfId="15"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D101"/>
  <sheetViews>
    <sheetView workbookViewId="0"/>
  </sheetViews>
  <sheetFormatPr defaultColWidth="9.140625" defaultRowHeight="15" x14ac:dyDescent="0.25"/>
  <cols>
    <col min="1" max="1" width="9.140625" style="21"/>
    <col min="2" max="6" width="10.7109375" style="21" customWidth="1"/>
    <col min="7" max="7" width="8.7109375" style="21" customWidth="1"/>
    <col min="8" max="13" width="10.7109375" style="21" customWidth="1"/>
    <col min="14" max="14" width="12.7109375" style="21" customWidth="1"/>
    <col min="15" max="15" width="11.140625" style="21" customWidth="1"/>
    <col min="16" max="16384" width="9.140625" style="21"/>
  </cols>
  <sheetData>
    <row r="1" spans="1:30" ht="15" customHeight="1" x14ac:dyDescent="0.25">
      <c r="A1" s="7">
        <v>26</v>
      </c>
      <c r="B1" s="27" t="s">
        <v>12</v>
      </c>
      <c r="C1" s="20"/>
      <c r="D1" s="20"/>
      <c r="E1" s="20"/>
      <c r="F1" s="20"/>
      <c r="G1" s="20"/>
      <c r="H1" s="20"/>
      <c r="I1" s="20"/>
      <c r="J1" s="20"/>
      <c r="K1" s="17"/>
      <c r="L1" s="17"/>
      <c r="M1" s="17"/>
      <c r="N1" s="405" t="s">
        <v>24</v>
      </c>
      <c r="O1" s="406"/>
      <c r="Q1"/>
      <c r="R1"/>
      <c r="S1"/>
      <c r="T1"/>
      <c r="U1"/>
      <c r="V1"/>
      <c r="W1"/>
      <c r="X1"/>
      <c r="Y1"/>
      <c r="Z1"/>
      <c r="AA1"/>
      <c r="AB1"/>
      <c r="AC1"/>
      <c r="AD1"/>
    </row>
    <row r="2" spans="1:30" ht="15" customHeight="1" x14ac:dyDescent="0.25">
      <c r="A2" s="22"/>
      <c r="B2" s="19"/>
      <c r="C2" s="19"/>
      <c r="D2" s="19"/>
      <c r="E2" s="19"/>
      <c r="F2" s="19"/>
      <c r="G2" s="19"/>
      <c r="H2" s="19"/>
      <c r="I2" s="19"/>
      <c r="J2" s="19"/>
      <c r="K2" s="19"/>
      <c r="L2" s="19"/>
      <c r="M2" s="19"/>
      <c r="N2" s="19"/>
      <c r="O2" s="23"/>
      <c r="Q2"/>
      <c r="R2"/>
      <c r="S2"/>
      <c r="T2"/>
      <c r="U2"/>
      <c r="V2"/>
      <c r="W2"/>
      <c r="X2"/>
      <c r="Y2"/>
      <c r="Z2"/>
      <c r="AA2"/>
      <c r="AB2"/>
      <c r="AC2"/>
      <c r="AD2"/>
    </row>
    <row r="3" spans="1:30" ht="15" customHeight="1" x14ac:dyDescent="0.25">
      <c r="A3" s="8" t="s">
        <v>13</v>
      </c>
      <c r="B3" s="17"/>
      <c r="C3" s="17"/>
      <c r="D3" s="17"/>
      <c r="E3" s="17"/>
      <c r="F3" s="17"/>
      <c r="G3" s="17"/>
      <c r="H3" s="17"/>
      <c r="I3" s="17"/>
      <c r="J3" s="17"/>
      <c r="K3" s="17"/>
      <c r="L3" s="17"/>
      <c r="M3" s="17"/>
      <c r="N3" s="17"/>
      <c r="O3" s="18"/>
      <c r="P3" s="31"/>
      <c r="Q3"/>
      <c r="R3"/>
      <c r="S3"/>
      <c r="T3"/>
      <c r="U3"/>
      <c r="V3"/>
      <c r="W3"/>
      <c r="X3"/>
      <c r="Y3"/>
      <c r="Z3"/>
      <c r="AA3"/>
      <c r="AB3"/>
      <c r="AC3"/>
      <c r="AD3"/>
    </row>
    <row r="4" spans="1:30" ht="15" customHeight="1" x14ac:dyDescent="0.25">
      <c r="A4" s="9">
        <f>INDEX('Point Grid'!B:B,MATCH(A1,'Point Grid'!A:A,0))</f>
        <v>3</v>
      </c>
      <c r="B4" s="17"/>
      <c r="C4" s="17"/>
      <c r="D4" s="17"/>
      <c r="E4" s="17"/>
      <c r="F4" s="17"/>
      <c r="G4" s="17"/>
      <c r="H4" s="17"/>
      <c r="I4" s="17"/>
      <c r="J4" s="17"/>
      <c r="K4" s="17"/>
      <c r="L4" s="17"/>
      <c r="M4" s="17"/>
      <c r="N4" s="17"/>
      <c r="O4" s="18"/>
      <c r="P4" s="31"/>
      <c r="Q4"/>
      <c r="R4"/>
      <c r="S4"/>
      <c r="T4"/>
      <c r="U4"/>
      <c r="V4"/>
      <c r="W4"/>
      <c r="X4"/>
      <c r="Y4"/>
      <c r="Z4"/>
      <c r="AA4"/>
      <c r="AB4"/>
      <c r="AC4"/>
      <c r="AD4"/>
    </row>
    <row r="5" spans="1:30" ht="15" customHeight="1" x14ac:dyDescent="0.25">
      <c r="A5" s="16"/>
      <c r="B5" s="17"/>
      <c r="C5" s="17"/>
      <c r="D5" s="17"/>
      <c r="E5" s="17"/>
      <c r="F5" s="17"/>
      <c r="G5" s="17"/>
      <c r="H5" s="17"/>
      <c r="I5" s="17"/>
      <c r="J5" s="17"/>
      <c r="K5" s="17"/>
      <c r="L5" s="17"/>
      <c r="M5" s="17"/>
      <c r="N5" s="17"/>
      <c r="O5" s="18"/>
      <c r="P5" s="31"/>
      <c r="Q5"/>
      <c r="R5"/>
      <c r="S5"/>
      <c r="T5"/>
      <c r="U5"/>
      <c r="V5"/>
      <c r="W5"/>
      <c r="X5"/>
      <c r="Y5"/>
      <c r="Z5"/>
      <c r="AA5"/>
      <c r="AB5"/>
      <c r="AC5"/>
      <c r="AD5"/>
    </row>
    <row r="6" spans="1:30" ht="15" customHeight="1" x14ac:dyDescent="0.25">
      <c r="A6" s="25" t="s">
        <v>2</v>
      </c>
      <c r="B6" s="17" t="s">
        <v>422</v>
      </c>
      <c r="C6" s="17"/>
      <c r="D6" s="17"/>
      <c r="E6" s="17"/>
      <c r="F6" s="17"/>
      <c r="G6" s="17"/>
      <c r="H6" s="17"/>
      <c r="I6" s="17"/>
      <c r="J6" s="17"/>
      <c r="K6" s="17"/>
      <c r="L6" s="17"/>
      <c r="M6" s="17"/>
      <c r="N6" s="17"/>
      <c r="O6" s="18"/>
      <c r="P6" s="31"/>
      <c r="Q6"/>
      <c r="R6"/>
      <c r="S6"/>
      <c r="T6"/>
      <c r="U6"/>
      <c r="V6"/>
      <c r="W6"/>
      <c r="X6"/>
      <c r="Y6"/>
      <c r="Z6"/>
      <c r="AA6"/>
      <c r="AB6"/>
      <c r="AC6"/>
      <c r="AD6"/>
    </row>
    <row r="7" spans="1:30" ht="15" customHeight="1" thickBot="1" x14ac:dyDescent="0.3">
      <c r="A7" s="9">
        <f>INDEX('Point Grid'!$C$8:$I$54,MATCH($A$1,'Point Grid'!$A$8:$A$54,0),MATCH(A6,'Point Grid'!$C$7:$I$7,0))</f>
        <v>1.25</v>
      </c>
      <c r="B7" s="17" t="s">
        <v>423</v>
      </c>
      <c r="C7" s="17"/>
      <c r="D7" s="17"/>
      <c r="E7" s="17"/>
      <c r="F7" s="17"/>
      <c r="G7" s="17"/>
      <c r="H7" s="17"/>
      <c r="I7" s="17"/>
      <c r="J7" s="17"/>
      <c r="K7" s="17"/>
      <c r="L7" s="17"/>
      <c r="M7" s="17"/>
      <c r="N7" s="17"/>
      <c r="O7" s="18"/>
      <c r="P7" s="31"/>
      <c r="Q7"/>
      <c r="R7"/>
      <c r="S7"/>
      <c r="T7"/>
      <c r="U7"/>
      <c r="V7"/>
      <c r="W7"/>
      <c r="X7"/>
      <c r="Y7"/>
      <c r="Z7"/>
      <c r="AA7"/>
      <c r="AB7"/>
      <c r="AC7"/>
      <c r="AD7"/>
    </row>
    <row r="8" spans="1:30" ht="15" customHeight="1" thickBot="1" x14ac:dyDescent="0.3">
      <c r="A8" s="5"/>
      <c r="B8" s="17"/>
      <c r="C8" s="28"/>
      <c r="D8" s="28"/>
      <c r="E8" s="28"/>
      <c r="F8" s="28"/>
      <c r="G8" s="28"/>
      <c r="H8" s="28"/>
      <c r="I8" s="28"/>
      <c r="J8" s="28"/>
      <c r="K8" s="28"/>
      <c r="L8" s="28"/>
      <c r="M8" s="28"/>
      <c r="N8" s="28"/>
      <c r="O8" s="18"/>
      <c r="P8" s="31"/>
      <c r="Q8"/>
      <c r="R8"/>
      <c r="S8"/>
      <c r="T8"/>
      <c r="U8"/>
      <c r="V8"/>
      <c r="W8"/>
      <c r="X8"/>
      <c r="Y8"/>
      <c r="Z8"/>
      <c r="AA8"/>
      <c r="AB8"/>
      <c r="AC8"/>
      <c r="AD8"/>
    </row>
    <row r="9" spans="1:30" ht="15" customHeight="1" x14ac:dyDescent="0.25">
      <c r="A9" s="25"/>
      <c r="B9" s="401"/>
      <c r="C9" s="398" t="s">
        <v>436</v>
      </c>
      <c r="D9" s="399"/>
      <c r="E9" s="399"/>
      <c r="F9" s="399"/>
      <c r="G9" s="399"/>
      <c r="H9" s="400"/>
      <c r="I9" s="17"/>
      <c r="J9" s="401"/>
      <c r="K9" s="398" t="s">
        <v>97</v>
      </c>
      <c r="L9" s="399"/>
      <c r="M9" s="399"/>
      <c r="N9" s="400"/>
      <c r="O9" s="18"/>
      <c r="P9" s="31"/>
      <c r="Q9"/>
      <c r="R9"/>
      <c r="S9"/>
      <c r="T9"/>
      <c r="U9"/>
      <c r="V9"/>
      <c r="W9"/>
      <c r="X9"/>
      <c r="Y9"/>
      <c r="Z9"/>
      <c r="AA9"/>
      <c r="AB9"/>
      <c r="AC9"/>
      <c r="AD9"/>
    </row>
    <row r="10" spans="1:30" ht="15" customHeight="1" x14ac:dyDescent="0.25">
      <c r="A10" s="25"/>
      <c r="B10" s="402" t="s">
        <v>100</v>
      </c>
      <c r="C10" s="17" t="s">
        <v>424</v>
      </c>
      <c r="D10" s="17"/>
      <c r="E10" s="17"/>
      <c r="F10" s="17"/>
      <c r="G10" s="17"/>
      <c r="H10" s="75"/>
      <c r="I10" s="17"/>
      <c r="J10" s="402">
        <v>1</v>
      </c>
      <c r="K10" s="17" t="s">
        <v>431</v>
      </c>
      <c r="L10" s="17"/>
      <c r="M10" s="17"/>
      <c r="N10" s="75"/>
      <c r="O10" s="18"/>
      <c r="P10" s="31"/>
      <c r="Q10"/>
      <c r="R10"/>
      <c r="S10"/>
      <c r="T10"/>
      <c r="U10"/>
      <c r="V10"/>
      <c r="W10"/>
      <c r="X10"/>
      <c r="Y10"/>
      <c r="Z10"/>
      <c r="AA10"/>
      <c r="AB10"/>
      <c r="AC10"/>
      <c r="AD10"/>
    </row>
    <row r="11" spans="1:30" ht="15" customHeight="1" x14ac:dyDescent="0.25">
      <c r="A11" s="25"/>
      <c r="B11" s="402" t="s">
        <v>101</v>
      </c>
      <c r="C11" s="17" t="s">
        <v>427</v>
      </c>
      <c r="D11" s="17"/>
      <c r="E11" s="17"/>
      <c r="F11" s="17"/>
      <c r="G11" s="17"/>
      <c r="H11" s="75"/>
      <c r="I11" s="17"/>
      <c r="J11" s="402">
        <v>2</v>
      </c>
      <c r="K11" s="17" t="s">
        <v>432</v>
      </c>
      <c r="L11" s="17"/>
      <c r="M11" s="17"/>
      <c r="N11" s="75"/>
      <c r="O11" s="18"/>
      <c r="P11" s="31"/>
      <c r="Q11"/>
      <c r="R11"/>
      <c r="S11"/>
      <c r="T11"/>
      <c r="U11"/>
      <c r="V11"/>
      <c r="W11"/>
      <c r="X11"/>
      <c r="Y11"/>
      <c r="Z11"/>
      <c r="AA11"/>
      <c r="AB11"/>
      <c r="AC11"/>
      <c r="AD11"/>
    </row>
    <row r="12" spans="1:30" ht="15" customHeight="1" x14ac:dyDescent="0.25">
      <c r="A12" s="25"/>
      <c r="B12" s="402" t="s">
        <v>102</v>
      </c>
      <c r="C12" s="17" t="s">
        <v>428</v>
      </c>
      <c r="D12" s="17"/>
      <c r="E12" s="17"/>
      <c r="F12" s="17"/>
      <c r="G12" s="17"/>
      <c r="H12" s="75"/>
      <c r="I12" s="17"/>
      <c r="J12" s="402">
        <v>3</v>
      </c>
      <c r="K12" s="17" t="s">
        <v>433</v>
      </c>
      <c r="L12" s="17"/>
      <c r="M12" s="17"/>
      <c r="N12" s="75"/>
      <c r="O12" s="18"/>
      <c r="P12" s="31"/>
      <c r="Q12"/>
      <c r="R12"/>
      <c r="S12"/>
      <c r="T12"/>
      <c r="U12"/>
      <c r="V12"/>
      <c r="W12"/>
      <c r="X12"/>
      <c r="Y12"/>
      <c r="Z12"/>
      <c r="AA12"/>
      <c r="AB12"/>
      <c r="AC12"/>
      <c r="AD12"/>
    </row>
    <row r="13" spans="1:30" ht="15" customHeight="1" x14ac:dyDescent="0.25">
      <c r="A13" s="25"/>
      <c r="B13" s="402" t="s">
        <v>425</v>
      </c>
      <c r="C13" s="17" t="s">
        <v>429</v>
      </c>
      <c r="D13" s="17"/>
      <c r="E13" s="17"/>
      <c r="F13" s="17"/>
      <c r="G13" s="17"/>
      <c r="H13" s="75"/>
      <c r="I13" s="17"/>
      <c r="J13" s="402">
        <v>4</v>
      </c>
      <c r="K13" s="17" t="s">
        <v>434</v>
      </c>
      <c r="L13" s="17"/>
      <c r="M13" s="17"/>
      <c r="N13" s="75"/>
      <c r="O13" s="18"/>
      <c r="P13" s="31"/>
      <c r="Q13"/>
      <c r="R13"/>
      <c r="S13"/>
      <c r="T13"/>
      <c r="U13"/>
      <c r="V13"/>
      <c r="W13"/>
      <c r="X13"/>
      <c r="Y13"/>
      <c r="Z13"/>
      <c r="AA13"/>
      <c r="AB13"/>
      <c r="AC13"/>
      <c r="AD13"/>
    </row>
    <row r="14" spans="1:30" ht="15" customHeight="1" x14ac:dyDescent="0.25">
      <c r="A14" s="25"/>
      <c r="B14" s="291" t="s">
        <v>426</v>
      </c>
      <c r="C14" s="397" t="s">
        <v>430</v>
      </c>
      <c r="D14" s="397"/>
      <c r="E14" s="397"/>
      <c r="F14" s="397"/>
      <c r="G14" s="397"/>
      <c r="H14" s="74"/>
      <c r="I14" s="17"/>
      <c r="J14" s="291">
        <v>5</v>
      </c>
      <c r="K14" s="397" t="s">
        <v>435</v>
      </c>
      <c r="L14" s="397"/>
      <c r="M14" s="397"/>
      <c r="N14" s="74"/>
      <c r="O14" s="18"/>
      <c r="P14" s="31"/>
      <c r="Q14"/>
      <c r="R14"/>
      <c r="S14"/>
      <c r="T14"/>
      <c r="U14"/>
      <c r="V14"/>
      <c r="W14"/>
      <c r="X14"/>
      <c r="Y14"/>
      <c r="Z14"/>
      <c r="AA14"/>
      <c r="AB14"/>
      <c r="AC14"/>
      <c r="AD14"/>
    </row>
    <row r="15" spans="1:30" ht="15" customHeight="1" x14ac:dyDescent="0.25">
      <c r="A15" s="25"/>
      <c r="B15" s="35"/>
      <c r="C15" s="17"/>
      <c r="D15" s="17"/>
      <c r="E15" s="17"/>
      <c r="F15" s="17"/>
      <c r="G15" s="17"/>
      <c r="H15" s="17"/>
      <c r="I15" s="17"/>
      <c r="J15" s="17"/>
      <c r="K15" s="17"/>
      <c r="L15" s="17"/>
      <c r="M15" s="17"/>
      <c r="N15" s="17"/>
      <c r="O15" s="18"/>
      <c r="P15" s="31"/>
      <c r="Q15"/>
      <c r="R15"/>
      <c r="S15"/>
      <c r="T15"/>
      <c r="U15"/>
      <c r="V15"/>
      <c r="W15"/>
      <c r="X15"/>
      <c r="Y15"/>
      <c r="Z15"/>
      <c r="AA15"/>
      <c r="AB15"/>
      <c r="AC15"/>
      <c r="AD15"/>
    </row>
    <row r="16" spans="1:30" ht="15" customHeight="1" x14ac:dyDescent="0.25">
      <c r="A16" s="25"/>
      <c r="B16" s="17"/>
      <c r="C16" s="28"/>
      <c r="D16" s="28"/>
      <c r="E16" s="28"/>
      <c r="F16" s="28"/>
      <c r="G16" s="28"/>
      <c r="H16" s="28"/>
      <c r="I16" s="28"/>
      <c r="J16" s="28"/>
      <c r="K16" s="28"/>
      <c r="L16" s="28"/>
      <c r="M16" s="28"/>
      <c r="N16" s="28"/>
      <c r="O16" s="18"/>
      <c r="P16" s="31"/>
      <c r="Q16"/>
      <c r="R16"/>
      <c r="S16"/>
      <c r="T16"/>
      <c r="U16"/>
      <c r="V16"/>
      <c r="W16"/>
      <c r="X16"/>
      <c r="Y16"/>
      <c r="Z16"/>
      <c r="AA16"/>
      <c r="AB16"/>
      <c r="AC16"/>
      <c r="AD16"/>
    </row>
    <row r="17" spans="1:30" ht="15" customHeight="1" x14ac:dyDescent="0.25">
      <c r="A17" s="25" t="s">
        <v>3</v>
      </c>
      <c r="B17" s="103" t="s">
        <v>226</v>
      </c>
      <c r="C17" s="103"/>
      <c r="D17" s="103"/>
      <c r="E17" s="103"/>
      <c r="F17" s="103"/>
      <c r="G17" s="227" t="s">
        <v>192</v>
      </c>
      <c r="H17" s="149" t="s">
        <v>181</v>
      </c>
      <c r="I17" s="228">
        <v>2025</v>
      </c>
      <c r="J17" s="77"/>
      <c r="K17" s="17"/>
      <c r="L17" s="17"/>
      <c r="M17" s="17"/>
      <c r="N17" s="17"/>
      <c r="O17" s="18"/>
      <c r="P17" s="31"/>
      <c r="Q17"/>
      <c r="R17"/>
      <c r="S17"/>
      <c r="T17"/>
      <c r="U17"/>
      <c r="V17"/>
      <c r="W17"/>
      <c r="X17"/>
      <c r="Y17"/>
      <c r="Z17"/>
      <c r="AA17"/>
      <c r="AB17"/>
      <c r="AC17"/>
      <c r="AD17"/>
    </row>
    <row r="18" spans="1:30" ht="15" customHeight="1" thickBot="1" x14ac:dyDescent="0.3">
      <c r="A18" s="9">
        <f>INDEX('Point Grid'!$C$8:$I$54,MATCH($A$1,'Point Grid'!$A$8:$A$54,0),MATCH(A17,'Point Grid'!$C$7:$I$7,0))</f>
        <v>1.75</v>
      </c>
      <c r="B18" s="17"/>
      <c r="C18" s="17"/>
      <c r="D18" s="17"/>
      <c r="E18" s="17"/>
      <c r="F18" s="17"/>
      <c r="G18" s="17"/>
      <c r="H18" s="17"/>
      <c r="I18" s="17"/>
      <c r="J18" s="17"/>
      <c r="K18" s="17"/>
      <c r="L18" s="17"/>
      <c r="M18" s="17"/>
      <c r="N18" s="17"/>
      <c r="O18" s="18"/>
      <c r="P18" s="31"/>
      <c r="Q18"/>
      <c r="R18"/>
      <c r="S18"/>
      <c r="T18"/>
      <c r="U18"/>
      <c r="V18"/>
      <c r="W18"/>
      <c r="X18"/>
      <c r="Y18"/>
      <c r="Z18"/>
      <c r="AA18"/>
      <c r="AB18"/>
      <c r="AC18"/>
      <c r="AD18"/>
    </row>
    <row r="19" spans="1:30" ht="15" customHeight="1" thickBot="1" x14ac:dyDescent="0.3">
      <c r="A19" s="5"/>
      <c r="B19" s="268"/>
      <c r="C19" s="269" t="s">
        <v>227</v>
      </c>
      <c r="D19" s="269"/>
      <c r="E19" s="269"/>
      <c r="F19" s="270"/>
      <c r="G19" s="103"/>
      <c r="H19" s="268"/>
      <c r="I19" s="269" t="s">
        <v>228</v>
      </c>
      <c r="J19" s="269"/>
      <c r="K19" s="269"/>
      <c r="L19" s="270"/>
      <c r="M19" s="17"/>
      <c r="N19" s="17"/>
      <c r="O19" s="18"/>
      <c r="P19" s="31"/>
      <c r="Q19"/>
      <c r="R19"/>
      <c r="S19"/>
      <c r="T19"/>
      <c r="U19"/>
      <c r="V19"/>
      <c r="W19"/>
      <c r="X19"/>
      <c r="Y19"/>
      <c r="Z19"/>
      <c r="AA19"/>
      <c r="AB19"/>
      <c r="AC19"/>
      <c r="AD19"/>
    </row>
    <row r="20" spans="1:30" ht="15" customHeight="1" x14ac:dyDescent="0.25">
      <c r="A20" s="22"/>
      <c r="B20" s="271" t="s">
        <v>57</v>
      </c>
      <c r="C20" s="272">
        <v>12</v>
      </c>
      <c r="D20" s="272">
        <v>24</v>
      </c>
      <c r="E20" s="272">
        <v>36</v>
      </c>
      <c r="F20" s="207">
        <v>48</v>
      </c>
      <c r="G20" s="198"/>
      <c r="H20" s="271" t="s">
        <v>57</v>
      </c>
      <c r="I20" s="272">
        <v>12</v>
      </c>
      <c r="J20" s="272">
        <v>24</v>
      </c>
      <c r="K20" s="272">
        <v>36</v>
      </c>
      <c r="L20" s="207">
        <v>48</v>
      </c>
      <c r="M20" s="17"/>
      <c r="N20" s="17"/>
      <c r="O20" s="18"/>
      <c r="P20" s="31"/>
      <c r="Q20"/>
      <c r="R20"/>
      <c r="S20"/>
      <c r="T20"/>
      <c r="U20"/>
      <c r="V20"/>
      <c r="W20"/>
      <c r="X20"/>
      <c r="Y20"/>
      <c r="Z20"/>
      <c r="AA20"/>
      <c r="AB20"/>
      <c r="AC20"/>
      <c r="AD20"/>
    </row>
    <row r="21" spans="1:30" ht="15" customHeight="1" x14ac:dyDescent="0.25">
      <c r="A21" s="22"/>
      <c r="B21" s="273">
        <v>2022</v>
      </c>
      <c r="C21" s="220">
        <v>12096</v>
      </c>
      <c r="D21" s="220">
        <v>28052</v>
      </c>
      <c r="E21" s="220">
        <v>38200</v>
      </c>
      <c r="F21" s="223">
        <v>37786</v>
      </c>
      <c r="G21" s="65"/>
      <c r="H21" s="273">
        <v>2022</v>
      </c>
      <c r="I21" s="220">
        <v>24950</v>
      </c>
      <c r="J21" s="220">
        <v>36011</v>
      </c>
      <c r="K21" s="220">
        <v>36555</v>
      </c>
      <c r="L21" s="223">
        <v>35563</v>
      </c>
      <c r="M21" s="17"/>
      <c r="N21" s="17"/>
      <c r="O21" s="18"/>
      <c r="P21" s="31"/>
      <c r="Q21"/>
      <c r="R21"/>
      <c r="S21"/>
      <c r="T21"/>
      <c r="U21"/>
      <c r="V21"/>
      <c r="W21"/>
      <c r="X21"/>
      <c r="Y21"/>
      <c r="Z21"/>
      <c r="AA21"/>
      <c r="AB21"/>
      <c r="AC21"/>
      <c r="AD21"/>
    </row>
    <row r="22" spans="1:30" ht="15" customHeight="1" x14ac:dyDescent="0.25">
      <c r="A22" s="22"/>
      <c r="B22" s="273">
        <f>B21+1</f>
        <v>2023</v>
      </c>
      <c r="C22" s="220">
        <v>14032</v>
      </c>
      <c r="D22" s="220">
        <v>30346</v>
      </c>
      <c r="E22" s="220">
        <v>37546</v>
      </c>
      <c r="F22" s="223"/>
      <c r="G22" s="103"/>
      <c r="H22" s="273">
        <v>2023</v>
      </c>
      <c r="I22" s="220">
        <v>28056</v>
      </c>
      <c r="J22" s="220">
        <v>37786</v>
      </c>
      <c r="K22" s="220">
        <v>45000</v>
      </c>
      <c r="L22" s="223"/>
      <c r="M22" s="17"/>
      <c r="N22" s="17"/>
      <c r="O22" s="18"/>
      <c r="P22" s="31"/>
      <c r="Q22"/>
      <c r="R22"/>
      <c r="S22"/>
      <c r="T22"/>
      <c r="U22"/>
      <c r="V22"/>
      <c r="W22"/>
      <c r="X22"/>
      <c r="Y22"/>
      <c r="Z22"/>
      <c r="AA22"/>
      <c r="AB22"/>
      <c r="AC22"/>
      <c r="AD22"/>
    </row>
    <row r="23" spans="1:30" ht="15" customHeight="1" x14ac:dyDescent="0.25">
      <c r="A23" s="22"/>
      <c r="B23" s="273">
        <f>B22+1</f>
        <v>2024</v>
      </c>
      <c r="C23" s="220">
        <v>13560</v>
      </c>
      <c r="D23" s="220">
        <v>30535</v>
      </c>
      <c r="E23" s="220"/>
      <c r="F23" s="223"/>
      <c r="G23" s="103"/>
      <c r="H23" s="273">
        <v>2024</v>
      </c>
      <c r="I23" s="220">
        <v>26195</v>
      </c>
      <c r="J23" s="220">
        <v>40824</v>
      </c>
      <c r="K23" s="220"/>
      <c r="L23" s="223"/>
      <c r="M23" s="17"/>
      <c r="N23" s="17"/>
      <c r="O23" s="18"/>
      <c r="P23" s="31"/>
      <c r="Q23"/>
      <c r="R23"/>
      <c r="S23"/>
      <c r="T23"/>
      <c r="U23"/>
      <c r="V23"/>
      <c r="W23"/>
      <c r="X23"/>
      <c r="Y23"/>
      <c r="Z23"/>
      <c r="AA23"/>
      <c r="AB23"/>
      <c r="AC23"/>
      <c r="AD23"/>
    </row>
    <row r="24" spans="1:30" ht="15" customHeight="1" x14ac:dyDescent="0.25">
      <c r="A24" s="22"/>
      <c r="B24" s="274">
        <f>B23+1</f>
        <v>2025</v>
      </c>
      <c r="C24" s="216">
        <v>14186</v>
      </c>
      <c r="D24" s="216"/>
      <c r="E24" s="216"/>
      <c r="F24" s="217"/>
      <c r="G24" s="103"/>
      <c r="H24" s="274">
        <v>2025</v>
      </c>
      <c r="I24" s="216">
        <v>31421</v>
      </c>
      <c r="J24" s="216"/>
      <c r="K24" s="216"/>
      <c r="L24" s="217"/>
      <c r="M24" s="17"/>
      <c r="N24" s="17"/>
      <c r="O24" s="18"/>
      <c r="P24" s="31"/>
      <c r="Q24"/>
      <c r="R24"/>
      <c r="S24"/>
      <c r="T24"/>
      <c r="U24"/>
      <c r="V24"/>
      <c r="W24"/>
      <c r="X24"/>
      <c r="Y24"/>
      <c r="Z24"/>
      <c r="AA24"/>
      <c r="AB24"/>
      <c r="AC24"/>
      <c r="AD24"/>
    </row>
    <row r="25" spans="1:30" ht="15" customHeight="1" x14ac:dyDescent="0.25">
      <c r="A25" s="22"/>
      <c r="B25" s="103"/>
      <c r="C25" s="103"/>
      <c r="D25" s="103"/>
      <c r="E25" s="103"/>
      <c r="F25" s="103"/>
      <c r="G25" s="103"/>
      <c r="H25" s="103"/>
      <c r="I25" s="103"/>
      <c r="J25" s="103"/>
      <c r="K25" s="103"/>
      <c r="L25" s="103"/>
      <c r="M25" s="17"/>
      <c r="N25" s="17"/>
      <c r="O25" s="18"/>
      <c r="P25" s="31"/>
      <c r="Q25"/>
      <c r="R25"/>
      <c r="S25"/>
      <c r="T25"/>
      <c r="U25"/>
      <c r="V25"/>
      <c r="W25"/>
      <c r="X25"/>
      <c r="Y25"/>
      <c r="Z25"/>
      <c r="AA25"/>
      <c r="AB25"/>
      <c r="AC25"/>
      <c r="AD25"/>
    </row>
    <row r="26" spans="1:30" ht="15" customHeight="1" x14ac:dyDescent="0.25">
      <c r="A26" s="22"/>
      <c r="B26" s="268"/>
      <c r="C26" s="275" t="s">
        <v>229</v>
      </c>
      <c r="D26" s="269"/>
      <c r="E26" s="269"/>
      <c r="F26" s="270"/>
      <c r="G26" s="103"/>
      <c r="H26" s="268"/>
      <c r="I26" s="275" t="s">
        <v>230</v>
      </c>
      <c r="J26" s="269"/>
      <c r="K26" s="269"/>
      <c r="L26" s="270"/>
      <c r="M26" s="17"/>
      <c r="N26" s="17"/>
      <c r="O26" s="18"/>
      <c r="P26" s="31"/>
      <c r="Q26"/>
      <c r="R26"/>
      <c r="S26"/>
      <c r="T26"/>
      <c r="U26"/>
      <c r="V26"/>
      <c r="W26"/>
      <c r="X26"/>
      <c r="Y26"/>
      <c r="Z26"/>
      <c r="AA26"/>
      <c r="AB26"/>
      <c r="AC26"/>
      <c r="AD26"/>
    </row>
    <row r="27" spans="1:30" ht="15" customHeight="1" x14ac:dyDescent="0.25">
      <c r="A27" s="22"/>
      <c r="B27" s="271" t="s">
        <v>57</v>
      </c>
      <c r="C27" s="272">
        <v>12</v>
      </c>
      <c r="D27" s="272">
        <v>24</v>
      </c>
      <c r="E27" s="272">
        <v>36</v>
      </c>
      <c r="F27" s="207">
        <v>48</v>
      </c>
      <c r="G27" s="103"/>
      <c r="H27" s="271" t="s">
        <v>57</v>
      </c>
      <c r="I27" s="272">
        <v>12</v>
      </c>
      <c r="J27" s="272">
        <v>24</v>
      </c>
      <c r="K27" s="272">
        <v>36</v>
      </c>
      <c r="L27" s="207">
        <v>48</v>
      </c>
      <c r="M27" s="17"/>
      <c r="N27" s="17"/>
      <c r="O27" s="18"/>
      <c r="P27" s="31"/>
      <c r="Q27"/>
      <c r="R27"/>
      <c r="S27"/>
      <c r="T27"/>
      <c r="U27"/>
      <c r="V27"/>
      <c r="W27"/>
      <c r="X27"/>
      <c r="Y27"/>
      <c r="Z27"/>
      <c r="AA27"/>
      <c r="AB27"/>
      <c r="AC27"/>
      <c r="AD27"/>
    </row>
    <row r="28" spans="1:30" ht="15" customHeight="1" x14ac:dyDescent="0.25">
      <c r="A28" s="22"/>
      <c r="B28" s="273">
        <f>B21</f>
        <v>2022</v>
      </c>
      <c r="C28" s="220">
        <v>1651</v>
      </c>
      <c r="D28" s="220">
        <v>2405</v>
      </c>
      <c r="E28" s="220">
        <v>2746</v>
      </c>
      <c r="F28" s="223">
        <v>2535</v>
      </c>
      <c r="G28" s="103"/>
      <c r="H28" s="273">
        <v>2022</v>
      </c>
      <c r="I28" s="220">
        <v>2455</v>
      </c>
      <c r="J28" s="220">
        <v>2583</v>
      </c>
      <c r="K28" s="220">
        <v>2694</v>
      </c>
      <c r="L28" s="223">
        <v>2484</v>
      </c>
      <c r="M28" s="17"/>
      <c r="N28" s="17"/>
      <c r="O28" s="18"/>
      <c r="P28" s="31"/>
      <c r="Q28"/>
      <c r="R28"/>
      <c r="S28"/>
      <c r="T28"/>
      <c r="U28"/>
      <c r="V28"/>
      <c r="W28"/>
      <c r="X28"/>
      <c r="Y28"/>
      <c r="Z28"/>
      <c r="AA28"/>
      <c r="AB28"/>
      <c r="AC28"/>
      <c r="AD28"/>
    </row>
    <row r="29" spans="1:30" ht="15" customHeight="1" x14ac:dyDescent="0.25">
      <c r="A29" s="22"/>
      <c r="B29" s="273">
        <f>B28+1</f>
        <v>2023</v>
      </c>
      <c r="C29" s="220">
        <v>1911</v>
      </c>
      <c r="D29" s="220">
        <v>2595</v>
      </c>
      <c r="E29" s="220">
        <v>2550</v>
      </c>
      <c r="F29" s="223"/>
      <c r="G29" s="103"/>
      <c r="H29" s="273">
        <v>2023</v>
      </c>
      <c r="I29" s="220">
        <v>2347</v>
      </c>
      <c r="J29" s="220">
        <v>2750</v>
      </c>
      <c r="K29" s="220">
        <v>2900</v>
      </c>
      <c r="L29" s="223"/>
      <c r="M29" s="17"/>
      <c r="N29" s="17"/>
      <c r="O29" s="18"/>
      <c r="P29" s="31"/>
      <c r="Q29"/>
      <c r="R29"/>
      <c r="S29"/>
      <c r="T29"/>
      <c r="U29"/>
      <c r="V29"/>
      <c r="W29"/>
      <c r="X29"/>
      <c r="Y29"/>
      <c r="Z29"/>
      <c r="AA29"/>
      <c r="AB29"/>
      <c r="AC29"/>
      <c r="AD29"/>
    </row>
    <row r="30" spans="1:30" ht="15" customHeight="1" x14ac:dyDescent="0.25">
      <c r="A30" s="22"/>
      <c r="B30" s="273">
        <f>B29+1</f>
        <v>2024</v>
      </c>
      <c r="C30" s="220">
        <v>1720</v>
      </c>
      <c r="D30" s="220">
        <v>2208</v>
      </c>
      <c r="E30" s="220"/>
      <c r="F30" s="223"/>
      <c r="G30" s="103"/>
      <c r="H30" s="273">
        <v>2024</v>
      </c>
      <c r="I30" s="220">
        <v>2313</v>
      </c>
      <c r="J30" s="220">
        <v>2522</v>
      </c>
      <c r="K30" s="220"/>
      <c r="L30" s="223"/>
      <c r="M30" s="17"/>
      <c r="N30" s="17"/>
      <c r="O30" s="18"/>
      <c r="P30" s="31"/>
      <c r="Q30"/>
      <c r="R30"/>
      <c r="S30"/>
      <c r="T30"/>
      <c r="U30"/>
      <c r="V30"/>
      <c r="W30"/>
      <c r="X30"/>
      <c r="Y30"/>
      <c r="Z30"/>
      <c r="AA30"/>
      <c r="AB30"/>
      <c r="AC30"/>
      <c r="AD30"/>
    </row>
    <row r="31" spans="1:30" ht="15" customHeight="1" x14ac:dyDescent="0.25">
      <c r="A31" s="22"/>
      <c r="B31" s="274">
        <f>B30+1</f>
        <v>2025</v>
      </c>
      <c r="C31" s="216">
        <v>1788</v>
      </c>
      <c r="D31" s="216"/>
      <c r="E31" s="216"/>
      <c r="F31" s="217"/>
      <c r="G31" s="103"/>
      <c r="H31" s="274">
        <v>2025</v>
      </c>
      <c r="I31" s="216">
        <v>2605</v>
      </c>
      <c r="J31" s="216"/>
      <c r="K31" s="216"/>
      <c r="L31" s="217"/>
      <c r="M31" s="17"/>
      <c r="N31" s="17"/>
      <c r="O31" s="18"/>
      <c r="P31" s="31"/>
      <c r="Q31"/>
      <c r="R31"/>
      <c r="S31"/>
      <c r="T31"/>
      <c r="U31"/>
      <c r="V31"/>
      <c r="W31"/>
      <c r="X31"/>
      <c r="Y31"/>
      <c r="Z31"/>
      <c r="AA31"/>
      <c r="AB31"/>
      <c r="AC31"/>
      <c r="AD31"/>
    </row>
    <row r="32" spans="1:30" ht="15" customHeight="1" x14ac:dyDescent="0.25">
      <c r="A32" s="22"/>
      <c r="B32" s="17"/>
      <c r="C32" s="17"/>
      <c r="D32" s="17"/>
      <c r="E32" s="17"/>
      <c r="F32" s="17"/>
      <c r="G32" s="17"/>
      <c r="H32" s="17"/>
      <c r="I32" s="17"/>
      <c r="J32" s="17"/>
      <c r="K32" s="17"/>
      <c r="L32" s="17"/>
      <c r="M32" s="17"/>
      <c r="N32" s="17"/>
      <c r="O32" s="18"/>
      <c r="P32" s="31"/>
      <c r="Q32"/>
      <c r="R32"/>
      <c r="S32"/>
      <c r="T32"/>
      <c r="U32"/>
      <c r="V32"/>
      <c r="W32"/>
      <c r="X32"/>
      <c r="Y32"/>
      <c r="Z32"/>
      <c r="AA32"/>
      <c r="AB32"/>
      <c r="AC32"/>
      <c r="AD32"/>
    </row>
    <row r="33" spans="1:30" ht="15" customHeight="1" x14ac:dyDescent="0.25">
      <c r="A33" s="22"/>
      <c r="B33" s="277" t="s">
        <v>231</v>
      </c>
      <c r="C33" s="278"/>
      <c r="D33" s="278"/>
      <c r="E33" s="279"/>
      <c r="F33" s="280">
        <v>0.06</v>
      </c>
      <c r="G33" s="17"/>
      <c r="H33" s="17"/>
      <c r="I33" s="17"/>
      <c r="J33" s="17"/>
      <c r="K33" s="17"/>
      <c r="L33" s="17"/>
      <c r="M33" s="17"/>
      <c r="N33" s="17"/>
      <c r="O33" s="18"/>
      <c r="P33" s="31"/>
      <c r="Q33"/>
      <c r="R33"/>
      <c r="S33"/>
      <c r="T33"/>
      <c r="U33"/>
      <c r="V33"/>
      <c r="W33"/>
      <c r="X33"/>
      <c r="Y33"/>
      <c r="Z33"/>
      <c r="AA33"/>
      <c r="AB33"/>
      <c r="AC33"/>
      <c r="AD33"/>
    </row>
    <row r="34" spans="1:30" ht="15" customHeight="1" x14ac:dyDescent="0.25">
      <c r="A34" s="22"/>
      <c r="B34" s="17"/>
      <c r="C34" s="17"/>
      <c r="D34" s="17"/>
      <c r="E34" s="17"/>
      <c r="F34" s="17"/>
      <c r="G34" s="17"/>
      <c r="H34" s="17"/>
      <c r="I34" s="17"/>
      <c r="J34" s="17"/>
      <c r="K34" s="17"/>
      <c r="L34" s="17"/>
      <c r="M34" s="17"/>
      <c r="N34" s="17"/>
      <c r="O34" s="18"/>
      <c r="P34" s="31"/>
      <c r="Q34"/>
      <c r="R34"/>
      <c r="S34"/>
      <c r="T34"/>
      <c r="U34"/>
      <c r="V34"/>
      <c r="W34"/>
      <c r="X34"/>
      <c r="Y34"/>
      <c r="Z34"/>
      <c r="AA34"/>
      <c r="AB34"/>
      <c r="AC34"/>
      <c r="AD34"/>
    </row>
    <row r="35" spans="1:30" ht="15" customHeight="1" x14ac:dyDescent="0.25">
      <c r="A35" s="22"/>
      <c r="B35" s="276" t="s">
        <v>232</v>
      </c>
      <c r="C35" s="289" t="s">
        <v>235</v>
      </c>
      <c r="D35" s="17"/>
      <c r="E35" s="17"/>
      <c r="F35" s="17"/>
      <c r="G35" s="17"/>
      <c r="H35" s="17"/>
      <c r="I35" s="17"/>
      <c r="J35" s="17"/>
      <c r="K35" s="17"/>
      <c r="L35" s="17"/>
      <c r="M35" s="17"/>
      <c r="N35" s="17"/>
      <c r="O35" s="18"/>
      <c r="P35" s="31"/>
      <c r="Q35"/>
      <c r="R35"/>
      <c r="S35"/>
      <c r="T35"/>
      <c r="U35"/>
      <c r="V35"/>
      <c r="W35"/>
      <c r="X35"/>
      <c r="Y35"/>
      <c r="Z35"/>
      <c r="AA35"/>
      <c r="AB35"/>
      <c r="AC35"/>
      <c r="AD35"/>
    </row>
    <row r="36" spans="1:30" ht="15" customHeight="1" x14ac:dyDescent="0.25">
      <c r="A36" s="22"/>
      <c r="B36" s="17"/>
      <c r="C36" s="17"/>
      <c r="D36" s="17"/>
      <c r="E36" s="17"/>
      <c r="F36" s="17"/>
      <c r="G36" s="17"/>
      <c r="H36" s="17"/>
      <c r="I36" s="17"/>
      <c r="J36" s="17"/>
      <c r="K36" s="17"/>
      <c r="L36" s="17"/>
      <c r="M36" s="17"/>
      <c r="N36" s="17"/>
      <c r="O36" s="18"/>
      <c r="P36" s="31"/>
      <c r="Q36"/>
      <c r="R36"/>
      <c r="S36"/>
      <c r="T36"/>
      <c r="U36"/>
      <c r="V36"/>
      <c r="W36"/>
      <c r="X36"/>
      <c r="Y36"/>
      <c r="Z36"/>
      <c r="AA36"/>
      <c r="AB36"/>
      <c r="AC36"/>
      <c r="AD36"/>
    </row>
    <row r="37" spans="1:30" ht="15" customHeight="1" x14ac:dyDescent="0.25">
      <c r="A37" s="22"/>
      <c r="B37" s="268"/>
      <c r="C37" s="269" t="s">
        <v>234</v>
      </c>
      <c r="D37" s="269"/>
      <c r="E37" s="269"/>
      <c r="F37" s="270"/>
      <c r="G37" s="17"/>
      <c r="H37" s="268"/>
      <c r="I37" s="269" t="s">
        <v>233</v>
      </c>
      <c r="J37" s="269"/>
      <c r="K37" s="269"/>
      <c r="L37" s="270"/>
      <c r="M37" s="17"/>
      <c r="N37" s="17"/>
      <c r="O37" s="18"/>
      <c r="P37" s="31"/>
      <c r="Q37"/>
      <c r="R37"/>
      <c r="S37"/>
      <c r="T37"/>
      <c r="U37"/>
      <c r="V37"/>
      <c r="W37"/>
      <c r="X37"/>
      <c r="Y37"/>
      <c r="Z37"/>
      <c r="AA37"/>
      <c r="AB37"/>
      <c r="AC37"/>
      <c r="AD37"/>
    </row>
    <row r="38" spans="1:30" ht="15" customHeight="1" x14ac:dyDescent="0.25">
      <c r="A38" s="22"/>
      <c r="B38" s="271" t="s">
        <v>57</v>
      </c>
      <c r="C38" s="272">
        <v>12</v>
      </c>
      <c r="D38" s="272">
        <v>24</v>
      </c>
      <c r="E38" s="272">
        <v>36</v>
      </c>
      <c r="F38" s="207">
        <v>48</v>
      </c>
      <c r="G38" s="17"/>
      <c r="H38" s="271" t="s">
        <v>57</v>
      </c>
      <c r="I38" s="272">
        <v>12</v>
      </c>
      <c r="J38" s="272">
        <v>24</v>
      </c>
      <c r="K38" s="272">
        <v>36</v>
      </c>
      <c r="L38" s="207">
        <v>48</v>
      </c>
      <c r="M38" s="17"/>
      <c r="N38" s="17"/>
      <c r="O38" s="18"/>
      <c r="P38" s="31"/>
      <c r="Q38"/>
      <c r="R38"/>
      <c r="S38"/>
      <c r="T38"/>
      <c r="U38"/>
      <c r="V38"/>
      <c r="W38"/>
      <c r="X38"/>
      <c r="Y38"/>
      <c r="Z38"/>
      <c r="AA38"/>
      <c r="AB38"/>
      <c r="AC38"/>
      <c r="AD38"/>
    </row>
    <row r="39" spans="1:30" ht="15" customHeight="1" x14ac:dyDescent="0.25">
      <c r="A39" s="22"/>
      <c r="B39" s="273">
        <v>2022</v>
      </c>
      <c r="C39" s="281">
        <v>16</v>
      </c>
      <c r="D39" s="281">
        <v>44.7</v>
      </c>
      <c r="E39" s="281">
        <v>31.6</v>
      </c>
      <c r="F39" s="282">
        <v>43.6</v>
      </c>
      <c r="G39" s="17"/>
      <c r="H39" s="273">
        <v>2022</v>
      </c>
      <c r="I39" s="281">
        <v>17.7</v>
      </c>
      <c r="J39" s="281">
        <v>29.2</v>
      </c>
      <c r="K39" s="281">
        <v>20.100000000000001</v>
      </c>
      <c r="L39" s="282">
        <v>43.6</v>
      </c>
      <c r="M39" s="17"/>
      <c r="N39" s="17"/>
      <c r="O39" s="18"/>
      <c r="P39" s="31"/>
      <c r="Q39"/>
      <c r="R39"/>
      <c r="S39"/>
      <c r="T39"/>
      <c r="U39"/>
      <c r="V39"/>
      <c r="W39"/>
      <c r="X39"/>
      <c r="Y39"/>
      <c r="Z39"/>
      <c r="AA39"/>
      <c r="AB39"/>
      <c r="AC39"/>
      <c r="AD39"/>
    </row>
    <row r="40" spans="1:30" ht="15" customHeight="1" x14ac:dyDescent="0.25">
      <c r="A40" s="22"/>
      <c r="B40" s="273">
        <v>2023</v>
      </c>
      <c r="C40" s="283">
        <v>32.200000000000003</v>
      </c>
      <c r="D40" s="281">
        <v>48</v>
      </c>
      <c r="E40" s="284">
        <v>21.3</v>
      </c>
      <c r="F40" s="285"/>
      <c r="G40" s="17"/>
      <c r="H40" s="273">
        <v>2023</v>
      </c>
      <c r="I40" s="283">
        <v>18.8</v>
      </c>
      <c r="J40" s="281">
        <v>30.9</v>
      </c>
      <c r="K40" s="284">
        <v>21.3</v>
      </c>
      <c r="L40" s="285"/>
      <c r="M40" s="17"/>
      <c r="N40" s="17"/>
      <c r="O40" s="18"/>
      <c r="P40" s="31"/>
      <c r="Q40"/>
      <c r="R40"/>
      <c r="S40"/>
      <c r="T40"/>
      <c r="U40"/>
      <c r="V40"/>
      <c r="W40"/>
      <c r="X40"/>
      <c r="Y40"/>
      <c r="Z40"/>
      <c r="AA40"/>
      <c r="AB40"/>
      <c r="AC40"/>
      <c r="AD40"/>
    </row>
    <row r="41" spans="1:30" ht="15" customHeight="1" x14ac:dyDescent="0.25">
      <c r="A41" s="22"/>
      <c r="B41" s="273">
        <v>2024</v>
      </c>
      <c r="C41" s="281">
        <v>21.3</v>
      </c>
      <c r="D41" s="284">
        <v>32.799999999999997</v>
      </c>
      <c r="E41" s="281"/>
      <c r="F41" s="285"/>
      <c r="G41" s="17"/>
      <c r="H41" s="273">
        <v>2024</v>
      </c>
      <c r="I41" s="281">
        <v>19.899999999999999</v>
      </c>
      <c r="J41" s="284">
        <v>32.799999999999997</v>
      </c>
      <c r="K41" s="281"/>
      <c r="L41" s="285"/>
      <c r="M41" s="17"/>
      <c r="N41" s="17"/>
      <c r="O41" s="18"/>
      <c r="P41" s="31"/>
      <c r="Q41"/>
      <c r="R41"/>
      <c r="S41"/>
      <c r="T41"/>
      <c r="U41"/>
      <c r="V41"/>
      <c r="W41"/>
      <c r="X41"/>
      <c r="Y41"/>
      <c r="Z41"/>
      <c r="AA41"/>
      <c r="AB41"/>
      <c r="AC41"/>
      <c r="AD41"/>
    </row>
    <row r="42" spans="1:30" ht="15" customHeight="1" x14ac:dyDescent="0.25">
      <c r="A42" s="22"/>
      <c r="B42" s="274">
        <v>2025</v>
      </c>
      <c r="C42" s="286">
        <v>21.1</v>
      </c>
      <c r="D42" s="287"/>
      <c r="E42" s="287"/>
      <c r="F42" s="288"/>
      <c r="G42" s="17"/>
      <c r="H42" s="274">
        <v>2025</v>
      </c>
      <c r="I42" s="286">
        <v>21.1</v>
      </c>
      <c r="J42" s="287"/>
      <c r="K42" s="287"/>
      <c r="L42" s="288"/>
      <c r="M42" s="17"/>
      <c r="N42" s="17"/>
      <c r="O42" s="18"/>
      <c r="P42" s="31"/>
      <c r="Q42"/>
      <c r="R42"/>
      <c r="S42"/>
      <c r="T42"/>
      <c r="U42"/>
      <c r="V42"/>
      <c r="W42"/>
      <c r="X42"/>
      <c r="Y42"/>
      <c r="Z42"/>
      <c r="AA42"/>
      <c r="AB42"/>
      <c r="AC42"/>
      <c r="AD42"/>
    </row>
    <row r="43" spans="1:30" ht="15" customHeight="1" x14ac:dyDescent="0.25">
      <c r="A43" s="22"/>
      <c r="B43" s="17"/>
      <c r="C43" s="17"/>
      <c r="D43" s="17"/>
      <c r="E43" s="17"/>
      <c r="F43" s="17"/>
      <c r="G43" s="17"/>
      <c r="H43" s="17"/>
      <c r="I43" s="17"/>
      <c r="J43" s="17"/>
      <c r="K43" s="17"/>
      <c r="L43" s="17"/>
      <c r="M43" s="17"/>
      <c r="N43" s="17"/>
      <c r="O43" s="18"/>
      <c r="P43" s="31"/>
      <c r="Q43"/>
      <c r="R43"/>
      <c r="S43"/>
      <c r="T43"/>
      <c r="U43"/>
      <c r="V43"/>
      <c r="W43"/>
      <c r="X43"/>
      <c r="Y43"/>
      <c r="Z43"/>
      <c r="AA43"/>
      <c r="AB43"/>
      <c r="AC43"/>
      <c r="AD43"/>
    </row>
    <row r="44" spans="1:30" ht="15" customHeight="1" thickBot="1" x14ac:dyDescent="0.3">
      <c r="A44" s="24"/>
      <c r="B44" s="32"/>
      <c r="C44" s="32"/>
      <c r="D44" s="32"/>
      <c r="E44" s="32"/>
      <c r="F44" s="32"/>
      <c r="G44" s="32"/>
      <c r="H44" s="32"/>
      <c r="I44" s="32"/>
      <c r="J44" s="32"/>
      <c r="K44" s="32"/>
      <c r="L44" s="32"/>
      <c r="M44" s="32"/>
      <c r="N44" s="32"/>
      <c r="O44" s="33"/>
      <c r="P44" s="31"/>
      <c r="Q44"/>
      <c r="R44"/>
      <c r="S44"/>
      <c r="T44"/>
      <c r="U44"/>
      <c r="V44"/>
      <c r="W44"/>
      <c r="X44"/>
      <c r="Y44"/>
      <c r="Z44"/>
      <c r="AA44"/>
      <c r="AB44"/>
      <c r="AC44"/>
      <c r="AD44"/>
    </row>
    <row r="45" spans="1:30" ht="15" customHeight="1" x14ac:dyDescent="0.25">
      <c r="B45" s="31"/>
      <c r="C45" s="31"/>
      <c r="D45" s="31"/>
      <c r="E45" s="31"/>
      <c r="F45" s="31"/>
      <c r="G45" s="31"/>
      <c r="H45" s="31"/>
      <c r="I45" s="31"/>
      <c r="J45" s="31"/>
      <c r="K45" s="31"/>
      <c r="L45" s="31"/>
      <c r="M45" s="31"/>
      <c r="N45" s="31"/>
      <c r="O45" s="31"/>
      <c r="P45" s="31"/>
      <c r="Q45"/>
      <c r="R45"/>
      <c r="S45"/>
      <c r="T45"/>
      <c r="U45"/>
      <c r="V45"/>
      <c r="W45"/>
      <c r="X45"/>
      <c r="Y45"/>
      <c r="Z45"/>
      <c r="AA45"/>
      <c r="AB45"/>
      <c r="AC45"/>
      <c r="AD45"/>
    </row>
    <row r="46" spans="1:30" ht="15" customHeight="1" x14ac:dyDescent="0.25">
      <c r="B46" s="31"/>
      <c r="C46" s="31"/>
      <c r="D46" s="31"/>
      <c r="E46" s="31"/>
      <c r="F46" s="31"/>
      <c r="G46" s="31"/>
      <c r="H46" s="31"/>
      <c r="I46" s="31"/>
      <c r="J46" s="31"/>
      <c r="K46" s="31"/>
      <c r="L46" s="31"/>
      <c r="M46" s="31"/>
      <c r="N46" s="31"/>
      <c r="O46" s="31"/>
      <c r="P46" s="31"/>
      <c r="Q46"/>
      <c r="R46"/>
      <c r="S46"/>
      <c r="T46"/>
      <c r="U46"/>
      <c r="V46"/>
      <c r="W46"/>
      <c r="X46"/>
      <c r="Y46"/>
      <c r="Z46"/>
      <c r="AA46"/>
      <c r="AB46"/>
      <c r="AC46"/>
      <c r="AD46"/>
    </row>
    <row r="47" spans="1:30" ht="15" customHeight="1" x14ac:dyDescent="0.25">
      <c r="B47" s="31"/>
      <c r="C47" s="31"/>
      <c r="D47" s="31"/>
      <c r="E47" s="31"/>
      <c r="F47" s="31"/>
      <c r="G47" s="31"/>
      <c r="H47" s="31"/>
      <c r="I47" s="31"/>
      <c r="J47" s="31"/>
      <c r="K47" s="31"/>
      <c r="L47" s="31"/>
      <c r="M47" s="31"/>
      <c r="N47" s="31"/>
      <c r="O47" s="31"/>
      <c r="P47" s="31"/>
      <c r="Q47"/>
      <c r="R47"/>
      <c r="S47"/>
      <c r="T47"/>
      <c r="U47"/>
      <c r="V47"/>
      <c r="W47"/>
      <c r="X47"/>
      <c r="Y47"/>
      <c r="Z47"/>
      <c r="AA47"/>
      <c r="AB47"/>
      <c r="AC47"/>
      <c r="AD47"/>
    </row>
    <row r="48" spans="1:30" ht="15" customHeight="1" x14ac:dyDescent="0.25">
      <c r="B48" s="31"/>
      <c r="C48" s="31"/>
      <c r="D48" s="31"/>
      <c r="E48" s="31"/>
      <c r="F48" s="31"/>
      <c r="G48" s="31"/>
      <c r="H48" s="31"/>
      <c r="I48" s="31"/>
      <c r="J48" s="31"/>
      <c r="K48" s="31"/>
      <c r="L48" s="31"/>
      <c r="M48" s="31"/>
      <c r="N48" s="31"/>
      <c r="O48" s="31"/>
      <c r="P48" s="31"/>
      <c r="Q48"/>
      <c r="R48"/>
      <c r="S48"/>
      <c r="T48"/>
      <c r="U48"/>
      <c r="V48"/>
      <c r="W48"/>
      <c r="X48"/>
      <c r="Y48"/>
      <c r="Z48"/>
      <c r="AA48"/>
      <c r="AB48"/>
      <c r="AC48"/>
      <c r="AD48"/>
    </row>
    <row r="49" spans="2:30" ht="15" customHeight="1" x14ac:dyDescent="0.25">
      <c r="B49" s="31"/>
      <c r="C49" s="31"/>
      <c r="D49" s="31"/>
      <c r="E49" s="31"/>
      <c r="F49" s="31"/>
      <c r="G49" s="31"/>
      <c r="H49" s="31"/>
      <c r="I49" s="31"/>
      <c r="J49" s="31"/>
      <c r="K49" s="31"/>
      <c r="L49" s="31"/>
      <c r="M49" s="31"/>
      <c r="N49" s="31"/>
      <c r="O49" s="31"/>
      <c r="P49" s="31"/>
      <c r="Q49"/>
      <c r="R49"/>
      <c r="S49"/>
      <c r="T49"/>
      <c r="U49"/>
      <c r="V49"/>
      <c r="W49"/>
      <c r="X49"/>
      <c r="Y49"/>
      <c r="Z49"/>
      <c r="AA49"/>
      <c r="AB49"/>
      <c r="AC49"/>
      <c r="AD49"/>
    </row>
    <row r="50" spans="2:30" ht="15" customHeight="1" x14ac:dyDescent="0.25">
      <c r="B50" s="31"/>
      <c r="C50" s="31"/>
      <c r="D50" s="31"/>
      <c r="E50" s="31"/>
      <c r="F50" s="31"/>
      <c r="G50" s="31"/>
      <c r="H50" s="31"/>
      <c r="I50" s="31"/>
      <c r="J50" s="31"/>
      <c r="K50" s="31"/>
      <c r="L50" s="31"/>
      <c r="M50" s="31"/>
      <c r="N50" s="31"/>
      <c r="O50" s="31"/>
      <c r="P50" s="31"/>
      <c r="Q50"/>
      <c r="R50"/>
      <c r="S50"/>
      <c r="T50"/>
      <c r="U50"/>
      <c r="V50"/>
      <c r="W50"/>
      <c r="X50"/>
      <c r="Y50"/>
      <c r="Z50"/>
      <c r="AA50"/>
      <c r="AB50"/>
      <c r="AC50"/>
      <c r="AD50"/>
    </row>
    <row r="51" spans="2:30" ht="15" customHeight="1" x14ac:dyDescent="0.25">
      <c r="B51" s="31"/>
      <c r="C51" s="31"/>
      <c r="D51" s="31"/>
      <c r="E51" s="31"/>
      <c r="F51" s="31"/>
      <c r="G51" s="31"/>
      <c r="H51" s="31"/>
      <c r="I51" s="31"/>
      <c r="J51" s="31"/>
      <c r="K51" s="31"/>
      <c r="L51" s="31"/>
      <c r="M51" s="31"/>
      <c r="N51" s="31"/>
      <c r="O51" s="31"/>
      <c r="P51" s="31"/>
      <c r="Q51"/>
      <c r="R51"/>
      <c r="S51"/>
      <c r="T51"/>
      <c r="U51"/>
      <c r="V51"/>
      <c r="W51"/>
      <c r="X51"/>
      <c r="Y51"/>
      <c r="Z51"/>
      <c r="AA51"/>
      <c r="AB51"/>
      <c r="AC51"/>
      <c r="AD51"/>
    </row>
    <row r="52" spans="2:30" ht="15" customHeight="1" x14ac:dyDescent="0.25">
      <c r="B52" s="31"/>
      <c r="C52" s="31"/>
      <c r="D52" s="31"/>
      <c r="E52" s="31"/>
      <c r="F52" s="31"/>
      <c r="G52" s="31"/>
      <c r="H52" s="31"/>
      <c r="I52" s="31"/>
      <c r="J52" s="31"/>
      <c r="K52" s="31"/>
      <c r="L52" s="31"/>
      <c r="M52" s="31"/>
      <c r="N52" s="31"/>
      <c r="O52" s="31"/>
      <c r="P52" s="31"/>
      <c r="Q52"/>
      <c r="R52"/>
      <c r="S52"/>
      <c r="T52"/>
      <c r="U52"/>
      <c r="V52"/>
      <c r="W52"/>
      <c r="X52"/>
      <c r="Y52"/>
      <c r="Z52"/>
      <c r="AA52"/>
      <c r="AB52"/>
      <c r="AC52"/>
      <c r="AD52"/>
    </row>
    <row r="53" spans="2:30" ht="15" customHeight="1" x14ac:dyDescent="0.25">
      <c r="B53" s="31"/>
      <c r="C53" s="31"/>
      <c r="D53" s="31"/>
      <c r="E53" s="31"/>
      <c r="F53" s="31"/>
      <c r="G53" s="31"/>
      <c r="H53" s="31"/>
      <c r="I53" s="31"/>
      <c r="J53" s="31"/>
      <c r="K53" s="31"/>
      <c r="L53" s="31"/>
      <c r="M53" s="31"/>
      <c r="N53" s="31"/>
      <c r="O53" s="31"/>
      <c r="P53" s="31"/>
      <c r="Q53"/>
      <c r="R53"/>
      <c r="S53"/>
      <c r="T53"/>
      <c r="U53"/>
      <c r="V53"/>
      <c r="W53"/>
      <c r="X53"/>
      <c r="Y53"/>
      <c r="Z53"/>
      <c r="AA53"/>
      <c r="AB53"/>
      <c r="AC53"/>
      <c r="AD53"/>
    </row>
    <row r="54" spans="2:30" ht="15" customHeight="1" x14ac:dyDescent="0.25">
      <c r="B54" s="31"/>
      <c r="C54" s="31"/>
      <c r="D54" s="31"/>
      <c r="E54" s="31"/>
      <c r="F54" s="31"/>
      <c r="G54" s="31"/>
      <c r="H54" s="31"/>
      <c r="I54" s="31"/>
      <c r="J54" s="31"/>
      <c r="K54" s="31"/>
      <c r="L54" s="31"/>
      <c r="M54" s="31"/>
      <c r="N54" s="31"/>
      <c r="O54" s="31"/>
      <c r="P54" s="31"/>
      <c r="Q54"/>
      <c r="R54"/>
      <c r="S54"/>
      <c r="T54"/>
      <c r="U54"/>
      <c r="V54"/>
      <c r="W54"/>
      <c r="X54"/>
      <c r="Y54"/>
      <c r="Z54"/>
      <c r="AA54"/>
      <c r="AB54"/>
      <c r="AC54"/>
      <c r="AD54"/>
    </row>
    <row r="55" spans="2:30" ht="15" customHeight="1" x14ac:dyDescent="0.25">
      <c r="B55" s="31"/>
      <c r="C55" s="31"/>
      <c r="D55" s="31"/>
      <c r="E55" s="31"/>
      <c r="F55" s="31"/>
      <c r="G55" s="31"/>
      <c r="H55" s="31"/>
      <c r="I55" s="31"/>
      <c r="J55" s="31"/>
      <c r="K55" s="31"/>
      <c r="L55" s="31"/>
      <c r="M55" s="31"/>
      <c r="N55" s="31"/>
      <c r="O55" s="31"/>
      <c r="P55" s="31"/>
      <c r="Q55"/>
      <c r="R55"/>
      <c r="S55"/>
      <c r="T55"/>
      <c r="U55"/>
      <c r="V55"/>
      <c r="W55"/>
      <c r="X55"/>
      <c r="Y55"/>
      <c r="Z55"/>
      <c r="AA55"/>
      <c r="AB55"/>
      <c r="AC55"/>
      <c r="AD55"/>
    </row>
    <row r="56" spans="2:30" ht="15" customHeight="1" x14ac:dyDescent="0.25">
      <c r="B56" s="31"/>
      <c r="C56" s="31"/>
      <c r="D56" s="31"/>
      <c r="E56" s="31"/>
      <c r="F56" s="31"/>
      <c r="G56" s="31"/>
      <c r="H56" s="31"/>
      <c r="I56" s="31"/>
      <c r="J56" s="31"/>
      <c r="K56" s="31"/>
      <c r="L56" s="31"/>
      <c r="M56" s="31"/>
      <c r="N56" s="31"/>
      <c r="O56" s="31"/>
      <c r="P56" s="31"/>
      <c r="Q56"/>
      <c r="R56"/>
      <c r="S56"/>
      <c r="T56"/>
      <c r="U56"/>
      <c r="V56"/>
      <c r="W56"/>
      <c r="X56"/>
      <c r="Y56"/>
      <c r="Z56"/>
      <c r="AA56"/>
      <c r="AB56"/>
      <c r="AC56"/>
      <c r="AD56"/>
    </row>
    <row r="57" spans="2:30" ht="15" customHeight="1" x14ac:dyDescent="0.25">
      <c r="B57" s="31"/>
      <c r="C57" s="31"/>
      <c r="D57" s="31"/>
      <c r="E57" s="31"/>
      <c r="F57" s="31"/>
      <c r="G57" s="31"/>
      <c r="H57" s="31"/>
      <c r="I57" s="31"/>
      <c r="J57" s="31"/>
      <c r="K57" s="31"/>
      <c r="L57" s="31"/>
      <c r="M57" s="31"/>
      <c r="N57" s="31"/>
      <c r="O57" s="31"/>
      <c r="P57" s="31"/>
      <c r="Q57"/>
      <c r="R57"/>
      <c r="S57"/>
      <c r="T57"/>
      <c r="U57"/>
      <c r="V57"/>
      <c r="W57"/>
      <c r="X57"/>
      <c r="Y57"/>
      <c r="Z57"/>
      <c r="AA57"/>
      <c r="AB57"/>
      <c r="AC57"/>
      <c r="AD57"/>
    </row>
    <row r="58" spans="2:30" ht="15" customHeight="1" x14ac:dyDescent="0.25">
      <c r="B58" s="31"/>
      <c r="C58" s="31"/>
      <c r="D58" s="31"/>
      <c r="E58" s="31"/>
      <c r="F58" s="31"/>
      <c r="G58" s="31"/>
      <c r="H58" s="31"/>
      <c r="I58" s="31"/>
      <c r="J58" s="31"/>
      <c r="K58" s="31"/>
      <c r="L58" s="31"/>
      <c r="M58" s="31"/>
      <c r="N58" s="31"/>
      <c r="O58" s="31"/>
      <c r="P58" s="31"/>
      <c r="Q58"/>
      <c r="R58"/>
      <c r="S58"/>
      <c r="T58"/>
      <c r="U58"/>
      <c r="V58"/>
      <c r="W58"/>
      <c r="X58"/>
      <c r="Y58"/>
      <c r="Z58"/>
      <c r="AA58"/>
      <c r="AB58"/>
      <c r="AC58"/>
      <c r="AD58"/>
    </row>
    <row r="59" spans="2:30" ht="15" customHeight="1" x14ac:dyDescent="0.25">
      <c r="B59" s="31"/>
      <c r="C59" s="31"/>
      <c r="D59" s="31"/>
      <c r="E59" s="31"/>
      <c r="F59" s="31"/>
      <c r="G59" s="31"/>
      <c r="H59" s="31"/>
      <c r="I59" s="31"/>
      <c r="J59" s="31"/>
      <c r="K59" s="31"/>
      <c r="L59" s="31"/>
      <c r="M59" s="31"/>
      <c r="N59" s="31"/>
      <c r="O59" s="31"/>
      <c r="P59" s="31"/>
      <c r="Q59"/>
      <c r="R59"/>
      <c r="S59"/>
      <c r="T59"/>
      <c r="U59"/>
      <c r="V59"/>
      <c r="W59"/>
      <c r="X59"/>
      <c r="Y59"/>
      <c r="Z59"/>
      <c r="AA59"/>
      <c r="AB59"/>
      <c r="AC59"/>
      <c r="AD59"/>
    </row>
    <row r="60" spans="2:30" ht="15" customHeight="1" x14ac:dyDescent="0.25">
      <c r="B60" s="31"/>
      <c r="C60" s="31"/>
      <c r="D60" s="31"/>
      <c r="E60" s="31"/>
      <c r="F60" s="31"/>
      <c r="G60" s="31"/>
      <c r="H60" s="31"/>
      <c r="I60" s="31"/>
      <c r="J60" s="31"/>
      <c r="K60" s="31"/>
      <c r="L60" s="31"/>
      <c r="M60" s="31"/>
      <c r="N60" s="31"/>
      <c r="O60" s="31"/>
      <c r="P60" s="31"/>
      <c r="Q60"/>
      <c r="R60"/>
      <c r="S60"/>
      <c r="T60"/>
      <c r="U60"/>
      <c r="V60"/>
      <c r="W60"/>
      <c r="X60"/>
      <c r="Y60"/>
      <c r="Z60"/>
      <c r="AA60"/>
      <c r="AB60"/>
      <c r="AC60"/>
      <c r="AD60"/>
    </row>
    <row r="61" spans="2:30" ht="15" customHeight="1" x14ac:dyDescent="0.25">
      <c r="B61" s="31"/>
      <c r="C61" s="31"/>
      <c r="D61" s="31"/>
      <c r="E61" s="31"/>
      <c r="F61" s="31"/>
      <c r="G61" s="31"/>
      <c r="H61" s="31"/>
      <c r="I61" s="31"/>
      <c r="J61" s="31"/>
      <c r="K61" s="31"/>
      <c r="L61" s="31"/>
      <c r="M61" s="31"/>
      <c r="N61" s="31"/>
      <c r="O61" s="31"/>
      <c r="P61" s="31"/>
      <c r="Q61"/>
      <c r="R61"/>
      <c r="S61"/>
      <c r="T61"/>
      <c r="U61"/>
      <c r="V61"/>
      <c r="W61"/>
      <c r="X61"/>
      <c r="Y61"/>
      <c r="Z61"/>
      <c r="AA61"/>
      <c r="AB61"/>
      <c r="AC61"/>
      <c r="AD61"/>
    </row>
    <row r="62" spans="2:30" ht="15" customHeight="1" x14ac:dyDescent="0.25">
      <c r="B62" s="31"/>
      <c r="C62" s="31"/>
      <c r="D62" s="31"/>
      <c r="E62" s="31"/>
      <c r="F62" s="31"/>
      <c r="G62" s="31"/>
      <c r="H62" s="31"/>
      <c r="I62" s="31"/>
      <c r="J62" s="31"/>
      <c r="K62" s="31"/>
      <c r="L62" s="31"/>
      <c r="M62" s="31"/>
      <c r="N62" s="31"/>
      <c r="O62" s="31"/>
      <c r="P62" s="31"/>
      <c r="Q62"/>
      <c r="R62"/>
      <c r="S62"/>
      <c r="T62"/>
      <c r="U62"/>
      <c r="V62"/>
      <c r="W62"/>
      <c r="X62"/>
      <c r="Y62"/>
      <c r="Z62"/>
      <c r="AA62"/>
      <c r="AB62"/>
      <c r="AC62"/>
      <c r="AD62"/>
    </row>
    <row r="63" spans="2:30" ht="15" customHeight="1" x14ac:dyDescent="0.25">
      <c r="B63" s="31"/>
      <c r="C63" s="31"/>
      <c r="D63" s="31"/>
      <c r="E63" s="31"/>
      <c r="F63" s="31"/>
      <c r="G63" s="31"/>
      <c r="H63" s="31"/>
      <c r="I63" s="31"/>
      <c r="J63" s="31"/>
      <c r="K63" s="31"/>
      <c r="L63" s="31"/>
      <c r="M63" s="31"/>
      <c r="N63" s="31"/>
      <c r="O63" s="31"/>
      <c r="P63" s="31"/>
      <c r="Q63"/>
      <c r="R63"/>
      <c r="S63"/>
      <c r="T63"/>
      <c r="U63"/>
      <c r="V63"/>
      <c r="W63"/>
      <c r="X63"/>
      <c r="Y63"/>
      <c r="Z63"/>
      <c r="AA63"/>
      <c r="AB63"/>
      <c r="AC63"/>
      <c r="AD63"/>
    </row>
    <row r="64" spans="2:30" ht="15" customHeight="1" x14ac:dyDescent="0.25">
      <c r="B64" s="31"/>
      <c r="C64" s="31"/>
      <c r="D64" s="31"/>
      <c r="E64" s="31"/>
      <c r="F64" s="31"/>
      <c r="G64" s="31"/>
      <c r="H64" s="31"/>
      <c r="I64" s="31"/>
      <c r="J64" s="31"/>
      <c r="K64" s="31"/>
      <c r="L64" s="31"/>
      <c r="M64" s="31"/>
      <c r="N64" s="31"/>
      <c r="O64" s="31"/>
      <c r="P64" s="31"/>
      <c r="Q64"/>
      <c r="R64"/>
      <c r="S64"/>
      <c r="T64"/>
      <c r="U64"/>
      <c r="V64"/>
      <c r="W64"/>
      <c r="X64"/>
      <c r="Y64"/>
      <c r="Z64"/>
      <c r="AA64"/>
      <c r="AB64"/>
      <c r="AC64"/>
      <c r="AD64"/>
    </row>
    <row r="65" spans="2:30" ht="15" customHeight="1" x14ac:dyDescent="0.25">
      <c r="B65" s="31"/>
      <c r="C65" s="31"/>
      <c r="D65" s="31"/>
      <c r="E65" s="31"/>
      <c r="F65" s="31"/>
      <c r="G65" s="31"/>
      <c r="H65" s="31"/>
      <c r="I65" s="31"/>
      <c r="J65" s="31"/>
      <c r="K65" s="31"/>
      <c r="L65" s="31"/>
      <c r="M65" s="31"/>
      <c r="N65" s="31"/>
      <c r="O65" s="31"/>
      <c r="P65" s="31"/>
      <c r="Q65"/>
      <c r="R65"/>
      <c r="S65"/>
      <c r="T65"/>
      <c r="U65"/>
      <c r="V65"/>
      <c r="W65"/>
      <c r="X65"/>
      <c r="Y65"/>
      <c r="Z65"/>
      <c r="AA65"/>
      <c r="AB65"/>
      <c r="AC65"/>
      <c r="AD65"/>
    </row>
    <row r="66" spans="2:30" ht="15" customHeight="1" x14ac:dyDescent="0.25">
      <c r="B66" s="31"/>
      <c r="C66" s="31"/>
      <c r="D66" s="31"/>
      <c r="E66" s="31"/>
      <c r="F66" s="31"/>
      <c r="G66" s="31"/>
      <c r="H66" s="31"/>
      <c r="I66" s="31"/>
      <c r="J66" s="31"/>
      <c r="K66" s="31"/>
      <c r="L66" s="31"/>
      <c r="M66" s="31"/>
      <c r="N66" s="31"/>
      <c r="O66" s="31"/>
      <c r="P66" s="31"/>
      <c r="Q66"/>
      <c r="R66"/>
      <c r="S66"/>
      <c r="T66"/>
      <c r="U66"/>
      <c r="V66"/>
      <c r="W66"/>
      <c r="X66"/>
      <c r="Y66"/>
      <c r="Z66"/>
      <c r="AA66"/>
      <c r="AB66"/>
      <c r="AC66"/>
      <c r="AD66"/>
    </row>
    <row r="67" spans="2:30" ht="15" customHeight="1" x14ac:dyDescent="0.25">
      <c r="B67" s="31"/>
      <c r="C67" s="31"/>
      <c r="D67" s="31"/>
      <c r="E67" s="31"/>
      <c r="F67" s="31"/>
      <c r="G67" s="31"/>
      <c r="H67" s="31"/>
      <c r="I67" s="31"/>
      <c r="J67" s="31"/>
      <c r="K67" s="31"/>
      <c r="L67" s="31"/>
      <c r="M67" s="31"/>
      <c r="N67" s="31"/>
      <c r="O67" s="31"/>
      <c r="P67" s="31"/>
      <c r="Q67"/>
      <c r="R67"/>
      <c r="S67"/>
      <c r="T67"/>
      <c r="U67"/>
      <c r="V67"/>
      <c r="W67"/>
      <c r="X67"/>
      <c r="Y67"/>
      <c r="Z67"/>
      <c r="AA67"/>
      <c r="AB67"/>
      <c r="AC67"/>
      <c r="AD67"/>
    </row>
    <row r="68" spans="2:30" ht="15" customHeight="1" x14ac:dyDescent="0.25">
      <c r="B68" s="31"/>
      <c r="C68" s="31"/>
      <c r="D68" s="31"/>
      <c r="E68" s="31"/>
      <c r="F68" s="31"/>
      <c r="G68" s="31"/>
      <c r="H68" s="31"/>
      <c r="I68" s="31"/>
      <c r="J68" s="31"/>
      <c r="K68" s="31"/>
      <c r="L68" s="31"/>
      <c r="M68" s="31"/>
      <c r="N68" s="31"/>
      <c r="O68" s="31"/>
      <c r="P68" s="31"/>
      <c r="Q68"/>
      <c r="R68"/>
      <c r="S68"/>
      <c r="T68"/>
      <c r="U68"/>
      <c r="V68"/>
      <c r="W68"/>
      <c r="X68"/>
      <c r="Y68"/>
      <c r="Z68"/>
      <c r="AA68"/>
      <c r="AB68"/>
      <c r="AC68"/>
      <c r="AD68"/>
    </row>
    <row r="69" spans="2:30" ht="15" customHeight="1" x14ac:dyDescent="0.25">
      <c r="B69" s="31"/>
      <c r="C69" s="31"/>
      <c r="D69" s="31"/>
      <c r="E69" s="31"/>
      <c r="F69" s="31"/>
      <c r="G69" s="31"/>
      <c r="H69" s="31"/>
      <c r="I69" s="31"/>
      <c r="J69" s="31"/>
      <c r="K69" s="31"/>
      <c r="L69" s="31"/>
      <c r="M69" s="31"/>
      <c r="N69" s="31"/>
      <c r="O69" s="31"/>
      <c r="P69" s="31"/>
      <c r="Q69"/>
      <c r="R69"/>
      <c r="S69"/>
      <c r="T69"/>
      <c r="U69"/>
      <c r="V69"/>
      <c r="W69"/>
      <c r="X69"/>
      <c r="Y69"/>
      <c r="Z69"/>
      <c r="AA69"/>
      <c r="AB69"/>
      <c r="AC69"/>
      <c r="AD69"/>
    </row>
    <row r="70" spans="2:30" ht="15" customHeight="1" x14ac:dyDescent="0.25">
      <c r="B70" s="31"/>
      <c r="C70" s="31"/>
      <c r="D70" s="31"/>
      <c r="E70" s="31"/>
      <c r="F70" s="31"/>
      <c r="G70" s="31"/>
      <c r="H70" s="31"/>
      <c r="I70" s="31"/>
      <c r="J70" s="31"/>
      <c r="K70" s="31"/>
      <c r="L70" s="31"/>
      <c r="M70" s="31"/>
      <c r="N70" s="31"/>
      <c r="O70" s="31"/>
      <c r="P70" s="31"/>
      <c r="Q70"/>
      <c r="R70"/>
      <c r="S70"/>
      <c r="T70"/>
      <c r="U70"/>
      <c r="V70"/>
      <c r="W70"/>
      <c r="X70"/>
      <c r="Y70"/>
      <c r="Z70"/>
      <c r="AA70"/>
      <c r="AB70"/>
      <c r="AC70"/>
      <c r="AD70"/>
    </row>
    <row r="71" spans="2:30" ht="15" customHeight="1" x14ac:dyDescent="0.25">
      <c r="B71" s="31"/>
      <c r="C71" s="31"/>
      <c r="D71" s="31"/>
      <c r="E71" s="31"/>
      <c r="F71" s="31"/>
      <c r="G71" s="31"/>
      <c r="H71" s="31"/>
      <c r="I71" s="31"/>
      <c r="J71" s="31"/>
      <c r="K71" s="31"/>
      <c r="L71" s="31"/>
      <c r="M71" s="31"/>
      <c r="N71" s="31"/>
      <c r="O71" s="31"/>
      <c r="P71" s="31"/>
      <c r="Q71"/>
      <c r="R71"/>
      <c r="S71"/>
      <c r="T71"/>
      <c r="U71"/>
      <c r="V71"/>
      <c r="W71"/>
      <c r="X71"/>
      <c r="Y71"/>
      <c r="Z71"/>
      <c r="AA71"/>
      <c r="AB71"/>
      <c r="AC71"/>
      <c r="AD71"/>
    </row>
    <row r="72" spans="2:30" ht="15" customHeight="1" x14ac:dyDescent="0.25">
      <c r="B72" s="31"/>
      <c r="C72" s="31"/>
      <c r="D72" s="31"/>
      <c r="E72" s="31"/>
      <c r="F72" s="31"/>
      <c r="G72" s="31"/>
      <c r="H72" s="31"/>
      <c r="I72" s="31"/>
      <c r="J72" s="31"/>
      <c r="K72" s="31"/>
      <c r="L72" s="31"/>
      <c r="M72" s="31"/>
      <c r="N72" s="31"/>
      <c r="O72" s="31"/>
      <c r="P72" s="31"/>
      <c r="Q72"/>
      <c r="R72"/>
      <c r="S72"/>
      <c r="T72"/>
      <c r="U72"/>
      <c r="V72"/>
      <c r="W72"/>
      <c r="X72"/>
      <c r="Y72"/>
      <c r="Z72"/>
      <c r="AA72"/>
      <c r="AB72"/>
      <c r="AC72"/>
      <c r="AD72"/>
    </row>
    <row r="73" spans="2:30" ht="15" customHeight="1" x14ac:dyDescent="0.25">
      <c r="B73" s="31"/>
      <c r="C73" s="31"/>
      <c r="D73" s="31"/>
      <c r="E73" s="31"/>
      <c r="F73" s="31"/>
      <c r="G73" s="31"/>
      <c r="H73" s="31"/>
      <c r="I73" s="31"/>
      <c r="J73" s="31"/>
      <c r="K73" s="31"/>
      <c r="L73" s="31"/>
      <c r="M73" s="31"/>
      <c r="N73" s="31"/>
      <c r="O73" s="31"/>
      <c r="P73" s="31"/>
      <c r="Q73"/>
      <c r="R73"/>
      <c r="S73"/>
      <c r="T73"/>
      <c r="U73"/>
      <c r="V73"/>
      <c r="W73"/>
      <c r="X73"/>
      <c r="Y73"/>
      <c r="Z73"/>
      <c r="AA73"/>
      <c r="AB73"/>
      <c r="AC73"/>
      <c r="AD73"/>
    </row>
    <row r="74" spans="2:30" ht="15" customHeight="1" x14ac:dyDescent="0.25">
      <c r="B74" s="31"/>
      <c r="C74" s="31"/>
      <c r="D74" s="31"/>
      <c r="E74" s="31"/>
      <c r="F74" s="31"/>
      <c r="G74" s="31"/>
      <c r="H74" s="31"/>
      <c r="I74" s="31"/>
      <c r="J74" s="31"/>
      <c r="K74" s="31"/>
      <c r="L74" s="31"/>
      <c r="M74" s="31"/>
      <c r="N74" s="31"/>
      <c r="O74" s="31"/>
      <c r="P74" s="31"/>
      <c r="Q74"/>
      <c r="R74"/>
      <c r="S74"/>
      <c r="T74"/>
      <c r="U74"/>
      <c r="V74"/>
      <c r="W74"/>
      <c r="X74"/>
      <c r="Y74"/>
      <c r="Z74"/>
      <c r="AA74"/>
      <c r="AB74"/>
      <c r="AC74"/>
      <c r="AD74"/>
    </row>
    <row r="75" spans="2:30" ht="15" customHeight="1" x14ac:dyDescent="0.25">
      <c r="B75" s="31"/>
      <c r="C75" s="31"/>
      <c r="D75" s="31"/>
      <c r="E75" s="31"/>
      <c r="F75" s="31"/>
      <c r="G75" s="31"/>
      <c r="H75" s="31"/>
      <c r="I75" s="31"/>
      <c r="J75" s="31"/>
      <c r="K75" s="31"/>
      <c r="L75" s="31"/>
      <c r="M75" s="31"/>
      <c r="N75" s="31"/>
      <c r="O75" s="31"/>
      <c r="P75" s="31"/>
      <c r="Q75"/>
      <c r="R75"/>
      <c r="S75"/>
      <c r="T75"/>
      <c r="U75"/>
      <c r="V75"/>
      <c r="W75"/>
      <c r="X75"/>
      <c r="Y75"/>
      <c r="Z75"/>
      <c r="AA75"/>
      <c r="AB75"/>
      <c r="AC75"/>
      <c r="AD75"/>
    </row>
    <row r="76" spans="2:30" ht="15" customHeight="1" x14ac:dyDescent="0.25">
      <c r="B76" s="31"/>
      <c r="C76" s="31"/>
      <c r="D76" s="31"/>
      <c r="E76" s="31"/>
      <c r="F76" s="31"/>
      <c r="G76" s="31"/>
      <c r="H76" s="31"/>
      <c r="I76" s="31"/>
      <c r="J76" s="31"/>
      <c r="K76" s="31"/>
      <c r="L76" s="31"/>
      <c r="M76" s="31"/>
      <c r="N76" s="31"/>
      <c r="O76" s="31"/>
      <c r="P76" s="31"/>
      <c r="Q76"/>
      <c r="R76"/>
      <c r="S76"/>
      <c r="T76"/>
      <c r="U76"/>
      <c r="V76"/>
      <c r="W76"/>
      <c r="X76"/>
      <c r="Y76"/>
      <c r="Z76"/>
      <c r="AA76"/>
      <c r="AB76"/>
      <c r="AC76"/>
      <c r="AD76"/>
    </row>
    <row r="77" spans="2:30" ht="15" customHeight="1" x14ac:dyDescent="0.25">
      <c r="B77" s="31"/>
      <c r="C77" s="31"/>
      <c r="D77" s="31"/>
      <c r="E77" s="31"/>
      <c r="F77" s="31"/>
      <c r="G77" s="31"/>
      <c r="H77" s="31"/>
      <c r="I77" s="31"/>
      <c r="J77" s="31"/>
      <c r="K77" s="31"/>
      <c r="L77" s="31"/>
      <c r="M77" s="31"/>
      <c r="N77" s="31"/>
      <c r="O77" s="31"/>
      <c r="P77" s="31"/>
      <c r="Q77"/>
      <c r="R77"/>
      <c r="S77"/>
      <c r="T77"/>
      <c r="U77"/>
      <c r="V77"/>
      <c r="W77"/>
      <c r="X77"/>
      <c r="Y77"/>
      <c r="Z77"/>
      <c r="AA77"/>
      <c r="AB77"/>
      <c r="AC77"/>
      <c r="AD77"/>
    </row>
    <row r="78" spans="2:30" ht="15" customHeight="1" x14ac:dyDescent="0.25">
      <c r="B78" s="31"/>
      <c r="C78" s="31"/>
      <c r="D78" s="31"/>
      <c r="E78" s="31"/>
      <c r="F78" s="31"/>
      <c r="G78" s="31"/>
      <c r="H78" s="31"/>
      <c r="I78" s="31"/>
      <c r="J78" s="31"/>
      <c r="K78" s="31"/>
      <c r="L78" s="31"/>
      <c r="M78" s="31"/>
      <c r="N78" s="31"/>
      <c r="O78" s="31"/>
      <c r="P78" s="31"/>
      <c r="Q78"/>
      <c r="R78"/>
      <c r="S78"/>
      <c r="T78"/>
      <c r="U78"/>
      <c r="V78"/>
      <c r="W78"/>
      <c r="X78"/>
      <c r="Y78"/>
      <c r="Z78"/>
      <c r="AA78"/>
      <c r="AB78"/>
      <c r="AC78"/>
      <c r="AD78"/>
    </row>
    <row r="79" spans="2:30" ht="15" customHeight="1" x14ac:dyDescent="0.25">
      <c r="B79" s="31"/>
      <c r="C79" s="31"/>
      <c r="D79" s="31"/>
      <c r="E79" s="31"/>
      <c r="F79" s="31"/>
      <c r="G79" s="31"/>
      <c r="H79" s="31"/>
      <c r="I79" s="31"/>
      <c r="J79" s="31"/>
      <c r="K79" s="31"/>
      <c r="L79" s="31"/>
      <c r="M79" s="31"/>
      <c r="N79" s="31"/>
      <c r="O79" s="31"/>
      <c r="P79" s="31"/>
      <c r="Q79"/>
      <c r="R79"/>
      <c r="S79"/>
      <c r="T79"/>
      <c r="U79"/>
      <c r="V79"/>
      <c r="W79"/>
      <c r="X79"/>
      <c r="Y79"/>
      <c r="Z79"/>
      <c r="AA79"/>
      <c r="AB79"/>
      <c r="AC79"/>
      <c r="AD79"/>
    </row>
    <row r="80" spans="2:30" ht="15" customHeight="1" x14ac:dyDescent="0.25">
      <c r="B80" s="31"/>
      <c r="C80" s="31"/>
      <c r="D80" s="31"/>
      <c r="E80" s="31"/>
      <c r="F80" s="31"/>
      <c r="G80" s="31"/>
      <c r="H80" s="31"/>
      <c r="I80" s="31"/>
      <c r="J80" s="31"/>
      <c r="K80" s="31"/>
      <c r="L80" s="31"/>
      <c r="M80" s="31"/>
      <c r="N80" s="31"/>
      <c r="O80" s="31"/>
      <c r="P80" s="31"/>
      <c r="Q80"/>
      <c r="R80"/>
      <c r="S80"/>
      <c r="T80"/>
      <c r="U80"/>
      <c r="V80"/>
      <c r="W80"/>
      <c r="X80"/>
      <c r="Y80"/>
      <c r="Z80"/>
      <c r="AA80"/>
      <c r="AB80"/>
      <c r="AC80"/>
      <c r="AD80"/>
    </row>
    <row r="81" spans="2:30" ht="15" customHeight="1" x14ac:dyDescent="0.25">
      <c r="B81" s="31"/>
      <c r="C81" s="31"/>
      <c r="D81" s="31"/>
      <c r="E81" s="31"/>
      <c r="F81" s="31"/>
      <c r="G81" s="31"/>
      <c r="H81" s="31"/>
      <c r="I81" s="31"/>
      <c r="J81" s="31"/>
      <c r="K81" s="31"/>
      <c r="L81" s="31"/>
      <c r="M81" s="31"/>
      <c r="N81" s="31"/>
      <c r="O81" s="31"/>
      <c r="P81" s="31"/>
      <c r="Q81"/>
      <c r="R81"/>
      <c r="S81"/>
      <c r="T81"/>
      <c r="U81"/>
      <c r="V81"/>
      <c r="W81"/>
      <c r="X81"/>
      <c r="Y81"/>
      <c r="Z81"/>
      <c r="AA81"/>
      <c r="AB81"/>
      <c r="AC81"/>
      <c r="AD81"/>
    </row>
    <row r="82" spans="2:30" ht="15" customHeight="1" x14ac:dyDescent="0.25">
      <c r="B82" s="31"/>
      <c r="C82" s="31"/>
      <c r="D82" s="31"/>
      <c r="E82" s="31"/>
      <c r="F82" s="31"/>
      <c r="G82" s="31"/>
      <c r="H82" s="31"/>
      <c r="I82" s="31"/>
      <c r="J82" s="31"/>
      <c r="K82" s="31"/>
      <c r="L82" s="31"/>
      <c r="M82" s="31"/>
      <c r="N82" s="31"/>
      <c r="O82" s="31"/>
      <c r="P82" s="31"/>
      <c r="Q82"/>
      <c r="R82"/>
      <c r="S82"/>
      <c r="T82"/>
      <c r="U82"/>
      <c r="V82"/>
      <c r="W82"/>
      <c r="X82"/>
      <c r="Y82"/>
      <c r="Z82"/>
      <c r="AA82"/>
      <c r="AB82"/>
      <c r="AC82"/>
      <c r="AD82"/>
    </row>
    <row r="83" spans="2:30" ht="15" customHeight="1" x14ac:dyDescent="0.25">
      <c r="B83" s="31"/>
      <c r="C83" s="31"/>
      <c r="D83" s="31"/>
      <c r="E83" s="31"/>
      <c r="F83" s="31"/>
      <c r="G83" s="31"/>
      <c r="H83" s="31"/>
      <c r="I83" s="31"/>
      <c r="J83" s="31"/>
      <c r="K83" s="31"/>
      <c r="L83" s="31"/>
      <c r="M83" s="31"/>
      <c r="N83" s="31"/>
      <c r="O83" s="31"/>
      <c r="P83" s="31"/>
      <c r="Q83"/>
      <c r="R83"/>
      <c r="S83"/>
      <c r="T83"/>
      <c r="U83"/>
      <c r="V83"/>
      <c r="W83"/>
      <c r="X83"/>
      <c r="Y83"/>
      <c r="Z83"/>
      <c r="AA83"/>
      <c r="AB83"/>
      <c r="AC83"/>
      <c r="AD83"/>
    </row>
    <row r="84" spans="2:30" ht="15" customHeight="1" x14ac:dyDescent="0.25">
      <c r="B84" s="31"/>
      <c r="C84" s="31"/>
      <c r="D84" s="31"/>
      <c r="E84" s="31"/>
      <c r="F84" s="31"/>
      <c r="G84" s="31"/>
      <c r="H84" s="31"/>
      <c r="I84" s="31"/>
      <c r="J84" s="31"/>
      <c r="K84" s="31"/>
      <c r="L84" s="31"/>
      <c r="M84" s="31"/>
      <c r="N84" s="31"/>
      <c r="O84" s="31"/>
      <c r="P84" s="31"/>
      <c r="Q84"/>
      <c r="R84"/>
      <c r="S84"/>
      <c r="T84"/>
      <c r="U84"/>
      <c r="V84"/>
      <c r="W84"/>
      <c r="X84"/>
      <c r="Y84"/>
      <c r="Z84"/>
      <c r="AA84"/>
      <c r="AB84"/>
      <c r="AC84"/>
      <c r="AD84"/>
    </row>
    <row r="85" spans="2:30" ht="15" customHeight="1" x14ac:dyDescent="0.25">
      <c r="B85" s="31"/>
      <c r="C85" s="31"/>
      <c r="D85" s="31"/>
      <c r="E85" s="31"/>
      <c r="F85" s="31"/>
      <c r="G85" s="31"/>
      <c r="H85" s="31"/>
      <c r="I85" s="31"/>
      <c r="J85" s="31"/>
      <c r="K85" s="31"/>
      <c r="L85" s="31"/>
      <c r="M85" s="31"/>
      <c r="N85" s="31"/>
      <c r="O85" s="31"/>
      <c r="P85" s="31"/>
      <c r="Q85"/>
      <c r="R85"/>
      <c r="S85"/>
      <c r="T85"/>
      <c r="U85"/>
      <c r="V85"/>
      <c r="W85"/>
      <c r="X85"/>
      <c r="Y85"/>
      <c r="Z85"/>
      <c r="AA85"/>
      <c r="AB85"/>
      <c r="AC85"/>
      <c r="AD85"/>
    </row>
    <row r="86" spans="2:30" ht="15" customHeight="1" x14ac:dyDescent="0.25">
      <c r="B86" s="31"/>
      <c r="C86" s="31"/>
      <c r="D86" s="31"/>
      <c r="E86" s="31"/>
      <c r="F86" s="31"/>
      <c r="G86" s="31"/>
      <c r="H86" s="31"/>
      <c r="I86" s="31"/>
      <c r="J86" s="31"/>
      <c r="K86" s="31"/>
      <c r="L86" s="31"/>
      <c r="M86" s="31"/>
      <c r="N86" s="31"/>
      <c r="O86" s="31"/>
      <c r="P86" s="31"/>
      <c r="Q86"/>
      <c r="R86"/>
      <c r="S86"/>
      <c r="T86"/>
      <c r="U86"/>
      <c r="V86"/>
      <c r="W86"/>
      <c r="X86"/>
      <c r="Y86"/>
      <c r="Z86"/>
      <c r="AA86"/>
      <c r="AB86"/>
      <c r="AC86"/>
      <c r="AD86"/>
    </row>
    <row r="87" spans="2:30" ht="15" customHeight="1" x14ac:dyDescent="0.25">
      <c r="B87" s="31"/>
      <c r="C87" s="31"/>
      <c r="D87" s="31"/>
      <c r="E87" s="31"/>
      <c r="F87" s="31"/>
      <c r="G87" s="31"/>
      <c r="H87" s="31"/>
      <c r="I87" s="31"/>
      <c r="J87" s="31"/>
      <c r="K87" s="31"/>
      <c r="L87" s="31"/>
      <c r="M87" s="31"/>
      <c r="N87" s="31"/>
      <c r="O87" s="31"/>
      <c r="P87" s="31"/>
      <c r="Q87"/>
      <c r="R87"/>
      <c r="S87"/>
      <c r="T87"/>
      <c r="U87"/>
      <c r="V87"/>
      <c r="W87"/>
      <c r="X87"/>
      <c r="Y87"/>
      <c r="Z87"/>
      <c r="AA87"/>
      <c r="AB87"/>
      <c r="AC87"/>
      <c r="AD87"/>
    </row>
    <row r="88" spans="2:30" ht="15" customHeight="1" x14ac:dyDescent="0.25">
      <c r="B88" s="31"/>
      <c r="C88" s="31"/>
      <c r="D88" s="31"/>
      <c r="E88" s="31"/>
      <c r="F88" s="31"/>
      <c r="G88" s="31"/>
      <c r="H88" s="31"/>
      <c r="I88" s="31"/>
      <c r="J88" s="31"/>
      <c r="K88" s="31"/>
      <c r="L88" s="31"/>
      <c r="M88" s="31"/>
      <c r="N88" s="31"/>
      <c r="O88" s="31"/>
      <c r="P88" s="31"/>
      <c r="Q88"/>
      <c r="R88"/>
      <c r="S88"/>
      <c r="T88"/>
      <c r="U88"/>
      <c r="V88"/>
      <c r="W88"/>
      <c r="X88"/>
      <c r="Y88"/>
      <c r="Z88"/>
      <c r="AA88"/>
      <c r="AB88"/>
      <c r="AC88"/>
      <c r="AD88"/>
    </row>
    <row r="89" spans="2:30" ht="15" customHeight="1" x14ac:dyDescent="0.25">
      <c r="B89" s="31"/>
      <c r="C89" s="31"/>
      <c r="D89" s="31"/>
      <c r="E89" s="31"/>
      <c r="F89" s="31"/>
      <c r="G89" s="31"/>
      <c r="H89" s="31"/>
      <c r="I89" s="31"/>
      <c r="J89" s="31"/>
      <c r="K89" s="31"/>
      <c r="L89" s="31"/>
      <c r="M89" s="31"/>
      <c r="N89" s="31"/>
      <c r="O89" s="31"/>
      <c r="P89" s="31"/>
      <c r="Q89"/>
      <c r="R89"/>
      <c r="S89"/>
      <c r="T89"/>
      <c r="U89"/>
      <c r="V89"/>
      <c r="W89"/>
      <c r="X89"/>
      <c r="Y89"/>
      <c r="Z89"/>
      <c r="AA89"/>
      <c r="AB89"/>
      <c r="AC89"/>
      <c r="AD89"/>
    </row>
    <row r="90" spans="2:30" ht="15" customHeight="1" x14ac:dyDescent="0.25">
      <c r="B90" s="31"/>
      <c r="C90" s="31"/>
      <c r="D90" s="31"/>
      <c r="E90" s="31"/>
      <c r="F90" s="31"/>
      <c r="G90" s="31"/>
      <c r="H90" s="31"/>
      <c r="I90" s="31"/>
      <c r="J90" s="31"/>
      <c r="K90" s="31"/>
      <c r="L90" s="31"/>
      <c r="M90" s="31"/>
      <c r="N90" s="31"/>
      <c r="O90" s="31"/>
      <c r="P90" s="31"/>
      <c r="Q90"/>
      <c r="R90"/>
      <c r="S90"/>
      <c r="T90"/>
      <c r="U90"/>
      <c r="V90"/>
      <c r="W90"/>
      <c r="X90"/>
      <c r="Y90"/>
      <c r="Z90"/>
      <c r="AA90"/>
      <c r="AB90"/>
      <c r="AC90"/>
      <c r="AD90"/>
    </row>
    <row r="91" spans="2:30" ht="15" customHeight="1" x14ac:dyDescent="0.25">
      <c r="B91" s="31"/>
      <c r="C91" s="31"/>
      <c r="D91" s="31"/>
      <c r="E91" s="31"/>
      <c r="F91" s="31"/>
      <c r="G91" s="31"/>
      <c r="H91" s="31"/>
      <c r="I91" s="31"/>
      <c r="J91" s="31"/>
      <c r="K91" s="31"/>
      <c r="L91" s="31"/>
      <c r="M91" s="31"/>
      <c r="N91" s="31"/>
      <c r="O91" s="31"/>
      <c r="P91" s="31"/>
      <c r="Q91"/>
      <c r="R91"/>
      <c r="S91"/>
      <c r="T91"/>
      <c r="U91"/>
      <c r="V91"/>
      <c r="W91"/>
      <c r="X91"/>
      <c r="Y91"/>
      <c r="Z91"/>
      <c r="AA91"/>
      <c r="AB91"/>
      <c r="AC91"/>
      <c r="AD91"/>
    </row>
    <row r="92" spans="2:30" ht="15" customHeight="1" x14ac:dyDescent="0.25">
      <c r="B92" s="31"/>
      <c r="C92" s="31"/>
      <c r="D92" s="31"/>
      <c r="E92" s="31"/>
      <c r="F92" s="31"/>
      <c r="G92" s="31"/>
      <c r="H92" s="31"/>
      <c r="I92" s="31"/>
      <c r="J92" s="31"/>
      <c r="K92" s="31"/>
      <c r="L92" s="31"/>
      <c r="M92" s="31"/>
      <c r="N92" s="31"/>
      <c r="O92" s="31"/>
      <c r="P92" s="31"/>
      <c r="Q92"/>
      <c r="R92"/>
      <c r="S92"/>
      <c r="T92"/>
      <c r="U92"/>
      <c r="V92"/>
      <c r="W92"/>
      <c r="X92"/>
      <c r="Y92"/>
      <c r="Z92"/>
      <c r="AA92"/>
      <c r="AB92"/>
      <c r="AC92"/>
      <c r="AD92"/>
    </row>
    <row r="93" spans="2:30" ht="15" customHeight="1" x14ac:dyDescent="0.25">
      <c r="B93" s="31"/>
      <c r="C93" s="31"/>
      <c r="D93" s="31"/>
      <c r="E93" s="31"/>
      <c r="F93" s="31"/>
      <c r="G93" s="31"/>
      <c r="H93" s="31"/>
      <c r="I93" s="31"/>
      <c r="J93" s="31"/>
      <c r="K93" s="31"/>
      <c r="L93" s="31"/>
      <c r="M93" s="31"/>
      <c r="N93" s="31"/>
      <c r="O93" s="31"/>
      <c r="P93" s="31"/>
      <c r="Q93"/>
      <c r="R93"/>
      <c r="S93"/>
      <c r="T93"/>
      <c r="U93"/>
      <c r="V93"/>
      <c r="W93"/>
      <c r="X93"/>
      <c r="Y93"/>
      <c r="Z93"/>
      <c r="AA93"/>
      <c r="AB93"/>
      <c r="AC93"/>
      <c r="AD93"/>
    </row>
    <row r="94" spans="2:30" ht="15" customHeight="1" x14ac:dyDescent="0.25">
      <c r="B94" s="31"/>
      <c r="C94" s="31"/>
      <c r="D94" s="31"/>
      <c r="E94" s="31"/>
      <c r="F94" s="31"/>
      <c r="G94" s="31"/>
      <c r="H94" s="31"/>
      <c r="I94" s="31"/>
      <c r="J94" s="31"/>
      <c r="K94" s="31"/>
      <c r="L94" s="31"/>
      <c r="M94" s="31"/>
      <c r="N94" s="31"/>
      <c r="O94" s="31"/>
      <c r="P94" s="31"/>
      <c r="Q94"/>
      <c r="R94"/>
      <c r="S94"/>
      <c r="T94"/>
      <c r="U94"/>
      <c r="V94"/>
      <c r="W94"/>
      <c r="X94"/>
      <c r="Y94"/>
      <c r="Z94"/>
      <c r="AA94"/>
      <c r="AB94"/>
      <c r="AC94"/>
      <c r="AD94"/>
    </row>
    <row r="95" spans="2:30" ht="15" customHeight="1" x14ac:dyDescent="0.25">
      <c r="B95" s="31"/>
      <c r="C95" s="31"/>
      <c r="D95" s="31"/>
      <c r="E95" s="31"/>
      <c r="F95" s="31"/>
      <c r="G95" s="31"/>
      <c r="H95" s="31"/>
      <c r="I95" s="31"/>
      <c r="J95" s="31"/>
      <c r="K95" s="31"/>
      <c r="L95" s="31"/>
      <c r="M95" s="31"/>
      <c r="N95" s="31"/>
      <c r="O95" s="31"/>
      <c r="P95" s="31"/>
      <c r="Q95"/>
      <c r="R95"/>
      <c r="S95"/>
      <c r="T95"/>
      <c r="U95"/>
      <c r="V95"/>
      <c r="W95"/>
      <c r="X95"/>
      <c r="Y95"/>
      <c r="Z95"/>
      <c r="AA95"/>
      <c r="AB95"/>
      <c r="AC95"/>
      <c r="AD95"/>
    </row>
    <row r="96" spans="2:30" ht="15" customHeight="1" x14ac:dyDescent="0.25">
      <c r="B96" s="31"/>
      <c r="C96" s="31"/>
      <c r="D96" s="31"/>
      <c r="E96" s="31"/>
      <c r="F96" s="31"/>
      <c r="G96" s="31"/>
      <c r="H96" s="31"/>
      <c r="I96" s="31"/>
      <c r="J96" s="31"/>
      <c r="K96" s="31"/>
      <c r="L96" s="31"/>
      <c r="M96" s="31"/>
      <c r="N96" s="31"/>
      <c r="O96" s="31"/>
      <c r="P96" s="31"/>
      <c r="Q96"/>
      <c r="R96"/>
      <c r="S96"/>
      <c r="T96"/>
      <c r="U96"/>
      <c r="V96"/>
      <c r="W96"/>
      <c r="X96"/>
      <c r="Y96"/>
      <c r="Z96"/>
      <c r="AA96"/>
      <c r="AB96"/>
      <c r="AC96"/>
      <c r="AD96"/>
    </row>
    <row r="97" spans="2:30" ht="15" customHeight="1" x14ac:dyDescent="0.25">
      <c r="B97" s="31"/>
      <c r="C97" s="31"/>
      <c r="D97" s="31"/>
      <c r="E97" s="31"/>
      <c r="F97" s="31"/>
      <c r="G97" s="31"/>
      <c r="H97" s="31"/>
      <c r="I97" s="31"/>
      <c r="J97" s="31"/>
      <c r="K97" s="31"/>
      <c r="L97" s="31"/>
      <c r="M97" s="31"/>
      <c r="N97" s="31"/>
      <c r="O97" s="31"/>
      <c r="P97" s="31"/>
      <c r="Q97"/>
      <c r="R97"/>
      <c r="S97"/>
      <c r="T97"/>
      <c r="U97"/>
      <c r="V97"/>
      <c r="W97"/>
      <c r="X97"/>
      <c r="Y97"/>
      <c r="Z97"/>
      <c r="AA97"/>
      <c r="AB97"/>
      <c r="AC97"/>
      <c r="AD97"/>
    </row>
    <row r="98" spans="2:30" ht="15" customHeight="1" x14ac:dyDescent="0.25">
      <c r="B98" s="31"/>
      <c r="C98" s="31"/>
      <c r="D98" s="31"/>
      <c r="E98" s="31"/>
      <c r="F98" s="31"/>
      <c r="G98" s="31"/>
      <c r="H98" s="31"/>
      <c r="I98" s="31"/>
      <c r="J98" s="31"/>
      <c r="K98" s="31"/>
      <c r="L98" s="31"/>
      <c r="M98" s="31"/>
      <c r="N98" s="31"/>
      <c r="O98" s="31"/>
      <c r="P98" s="31"/>
      <c r="Q98"/>
      <c r="R98"/>
      <c r="S98"/>
      <c r="T98"/>
      <c r="U98"/>
      <c r="V98"/>
      <c r="W98"/>
      <c r="X98"/>
      <c r="Y98"/>
      <c r="Z98"/>
      <c r="AA98"/>
      <c r="AB98"/>
      <c r="AC98"/>
      <c r="AD98"/>
    </row>
    <row r="99" spans="2:30" ht="15" customHeight="1" x14ac:dyDescent="0.25">
      <c r="B99" s="31"/>
      <c r="C99" s="31"/>
      <c r="D99" s="31"/>
      <c r="E99" s="31"/>
      <c r="F99" s="31"/>
      <c r="G99" s="31"/>
      <c r="H99" s="31"/>
      <c r="I99" s="31"/>
      <c r="J99" s="31"/>
      <c r="K99" s="31"/>
      <c r="L99" s="31"/>
      <c r="M99" s="31"/>
      <c r="N99" s="31"/>
      <c r="O99" s="31"/>
      <c r="P99" s="31"/>
      <c r="Q99"/>
      <c r="R99"/>
      <c r="S99"/>
      <c r="T99"/>
      <c r="U99"/>
      <c r="V99"/>
      <c r="W99"/>
      <c r="X99"/>
      <c r="Y99"/>
      <c r="Z99"/>
      <c r="AA99"/>
      <c r="AB99"/>
      <c r="AC99"/>
      <c r="AD99"/>
    </row>
    <row r="100" spans="2:30" ht="15" customHeight="1" x14ac:dyDescent="0.25">
      <c r="B100" s="31"/>
      <c r="C100" s="31"/>
      <c r="D100" s="31"/>
      <c r="E100" s="31"/>
      <c r="F100" s="31"/>
      <c r="G100" s="31"/>
      <c r="H100" s="31"/>
      <c r="I100" s="31"/>
      <c r="J100" s="31"/>
      <c r="K100" s="31"/>
      <c r="L100" s="31"/>
      <c r="M100" s="31"/>
      <c r="N100" s="31"/>
      <c r="O100" s="31"/>
      <c r="P100" s="31"/>
      <c r="Q100"/>
      <c r="R100"/>
      <c r="S100"/>
      <c r="T100"/>
      <c r="U100"/>
      <c r="V100"/>
      <c r="W100"/>
      <c r="X100"/>
      <c r="Y100"/>
      <c r="Z100"/>
      <c r="AA100"/>
      <c r="AB100"/>
      <c r="AC100"/>
      <c r="AD100"/>
    </row>
    <row r="101" spans="2:30" ht="15" customHeight="1" x14ac:dyDescent="0.25">
      <c r="B101" s="31"/>
      <c r="C101" s="31"/>
      <c r="D101" s="31"/>
      <c r="E101" s="31"/>
      <c r="F101" s="31"/>
      <c r="G101" s="31"/>
      <c r="H101" s="31"/>
      <c r="I101" s="31"/>
      <c r="J101" s="31"/>
      <c r="K101" s="31"/>
      <c r="L101" s="31"/>
      <c r="M101" s="31"/>
      <c r="N101" s="31"/>
      <c r="O101" s="31"/>
      <c r="P101" s="31"/>
      <c r="Q101"/>
      <c r="R101"/>
      <c r="S101"/>
      <c r="T101"/>
      <c r="U101"/>
      <c r="V101"/>
      <c r="W101"/>
      <c r="X101"/>
      <c r="Y101"/>
      <c r="Z101"/>
      <c r="AA101"/>
      <c r="AB101"/>
      <c r="AC101"/>
      <c r="AD101"/>
    </row>
  </sheetData>
  <mergeCells count="1">
    <mergeCell ref="N1:O1"/>
  </mergeCells>
  <conditionalFormatting sqref="B1">
    <cfRule type="cellIs" dxfId="14" priority="1" operator="equal">
      <formula>"Incomplete"</formula>
    </cfRule>
    <cfRule type="cellIs" dxfId="13" priority="2" operator="equal">
      <formula>"Flag for Review"</formula>
    </cfRule>
    <cfRule type="cellIs" dxfId="12"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N1" location="'Point Grid'!A8" display="Return to Point Grid"/>
    <hyperlink ref="N1:O1" location="'Point Grid'!A1" display="Return to Point Grid"/>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101"/>
  <sheetViews>
    <sheetView workbookViewId="0"/>
  </sheetViews>
  <sheetFormatPr defaultColWidth="9.140625" defaultRowHeight="15" x14ac:dyDescent="0.25"/>
  <cols>
    <col min="1" max="1" width="9.140625" style="21"/>
    <col min="2" max="2" width="16" style="21" bestFit="1" customWidth="1"/>
    <col min="3" max="9" width="11.140625" style="21" customWidth="1"/>
    <col min="10" max="16384" width="9.140625" style="21"/>
  </cols>
  <sheetData>
    <row r="1" spans="1:21" x14ac:dyDescent="0.25">
      <c r="A1" s="7">
        <v>27</v>
      </c>
      <c r="B1" s="27" t="s">
        <v>12</v>
      </c>
      <c r="C1" s="20"/>
      <c r="D1" s="20"/>
      <c r="E1" s="20"/>
      <c r="F1" s="20"/>
      <c r="G1" s="20"/>
      <c r="H1" s="405" t="s">
        <v>24</v>
      </c>
      <c r="I1" s="406"/>
      <c r="K1"/>
      <c r="L1"/>
      <c r="M1"/>
      <c r="N1"/>
      <c r="O1"/>
      <c r="P1"/>
      <c r="Q1"/>
      <c r="R1"/>
      <c r="S1"/>
      <c r="T1"/>
      <c r="U1"/>
    </row>
    <row r="2" spans="1:21" x14ac:dyDescent="0.25">
      <c r="A2" s="22"/>
      <c r="B2" s="19"/>
      <c r="C2" s="19"/>
      <c r="D2" s="19"/>
      <c r="E2" s="19"/>
      <c r="F2" s="19"/>
      <c r="G2" s="19"/>
      <c r="H2" s="19"/>
      <c r="I2" s="23"/>
      <c r="K2"/>
      <c r="L2"/>
      <c r="M2"/>
      <c r="N2"/>
      <c r="O2"/>
      <c r="P2"/>
      <c r="Q2"/>
      <c r="R2"/>
      <c r="S2"/>
      <c r="T2"/>
      <c r="U2"/>
    </row>
    <row r="3" spans="1:21" x14ac:dyDescent="0.25">
      <c r="A3" s="8" t="s">
        <v>13</v>
      </c>
      <c r="B3" s="17"/>
      <c r="C3" s="17"/>
      <c r="D3" s="17"/>
      <c r="E3" s="17"/>
      <c r="F3" s="17"/>
      <c r="G3" s="17"/>
      <c r="H3" s="17"/>
      <c r="I3" s="18"/>
      <c r="J3" s="31"/>
      <c r="K3"/>
      <c r="L3"/>
      <c r="M3"/>
      <c r="N3"/>
      <c r="O3"/>
      <c r="P3"/>
      <c r="Q3"/>
      <c r="R3"/>
      <c r="S3"/>
      <c r="T3"/>
      <c r="U3"/>
    </row>
    <row r="4" spans="1:21" x14ac:dyDescent="0.25">
      <c r="A4" s="9">
        <f>INDEX('Point Grid'!B:B,MATCH(A1,'Point Grid'!A:A,0))</f>
        <v>1.75</v>
      </c>
      <c r="B4" s="17"/>
      <c r="C4" s="17"/>
      <c r="D4" s="17"/>
      <c r="E4" s="17"/>
      <c r="F4" s="17"/>
      <c r="G4" s="17"/>
      <c r="H4" s="17"/>
      <c r="I4" s="18"/>
      <c r="J4" s="31"/>
      <c r="K4"/>
      <c r="L4"/>
      <c r="M4"/>
      <c r="N4"/>
      <c r="O4"/>
      <c r="P4"/>
      <c r="Q4"/>
      <c r="R4"/>
      <c r="S4"/>
      <c r="T4"/>
      <c r="U4"/>
    </row>
    <row r="5" spans="1:21" x14ac:dyDescent="0.25">
      <c r="A5" s="16"/>
      <c r="B5" s="17"/>
      <c r="C5" s="17"/>
      <c r="D5" s="17"/>
      <c r="E5" s="17"/>
      <c r="F5" s="17"/>
      <c r="G5" s="17"/>
      <c r="H5" s="17"/>
      <c r="I5" s="18"/>
      <c r="J5" s="31"/>
      <c r="K5"/>
      <c r="L5"/>
      <c r="M5"/>
      <c r="N5"/>
      <c r="O5"/>
      <c r="P5"/>
      <c r="Q5"/>
      <c r="R5"/>
      <c r="S5"/>
      <c r="T5"/>
      <c r="U5"/>
    </row>
    <row r="6" spans="1:21" x14ac:dyDescent="0.25">
      <c r="A6" s="25" t="s">
        <v>2</v>
      </c>
      <c r="B6" s="17" t="s">
        <v>412</v>
      </c>
      <c r="C6" s="17"/>
      <c r="D6" s="17"/>
      <c r="E6" s="17"/>
      <c r="F6" s="17"/>
      <c r="G6" s="17"/>
      <c r="H6" s="17"/>
      <c r="I6" s="18"/>
      <c r="J6" s="31"/>
      <c r="K6"/>
      <c r="L6"/>
      <c r="M6"/>
      <c r="N6"/>
      <c r="O6"/>
      <c r="P6"/>
      <c r="Q6"/>
      <c r="R6"/>
      <c r="S6"/>
      <c r="T6"/>
      <c r="U6"/>
    </row>
    <row r="7" spans="1:21" ht="15.75" thickBot="1" x14ac:dyDescent="0.3">
      <c r="A7" s="9">
        <f>INDEX('Point Grid'!$C$8:$I$54,MATCH($A$1,'Point Grid'!$A$8:$A$54,0),MATCH(A6,'Point Grid'!$C$7:$I$7,0))</f>
        <v>0.25</v>
      </c>
      <c r="B7" s="17"/>
      <c r="C7" s="17"/>
      <c r="D7" s="17"/>
      <c r="E7" s="17"/>
      <c r="F7" s="17"/>
      <c r="G7" s="17"/>
      <c r="H7" s="17"/>
      <c r="I7" s="18"/>
      <c r="J7" s="31"/>
      <c r="K7"/>
      <c r="L7"/>
      <c r="M7"/>
      <c r="N7"/>
      <c r="O7"/>
      <c r="P7"/>
      <c r="Q7"/>
      <c r="R7"/>
      <c r="S7"/>
      <c r="T7"/>
      <c r="U7"/>
    </row>
    <row r="8" spans="1:21" ht="15.75" thickBot="1" x14ac:dyDescent="0.3">
      <c r="A8" s="5"/>
      <c r="B8" s="17"/>
      <c r="C8" s="28"/>
      <c r="D8" s="28"/>
      <c r="E8" s="28"/>
      <c r="F8" s="28"/>
      <c r="G8" s="28"/>
      <c r="H8" s="28"/>
      <c r="I8" s="18"/>
      <c r="J8" s="31"/>
      <c r="K8"/>
      <c r="L8"/>
      <c r="M8"/>
      <c r="N8"/>
      <c r="O8"/>
      <c r="P8"/>
      <c r="Q8"/>
      <c r="R8"/>
      <c r="S8"/>
      <c r="T8"/>
      <c r="U8"/>
    </row>
    <row r="9" spans="1:21" x14ac:dyDescent="0.25">
      <c r="A9" s="25"/>
      <c r="B9" s="17"/>
      <c r="C9" s="17"/>
      <c r="D9" s="17"/>
      <c r="E9" s="17"/>
      <c r="F9" s="17"/>
      <c r="G9" s="17"/>
      <c r="H9" s="17"/>
      <c r="I9" s="18"/>
      <c r="J9" s="31"/>
      <c r="K9"/>
      <c r="L9"/>
      <c r="M9"/>
      <c r="N9"/>
      <c r="O9"/>
      <c r="P9"/>
      <c r="Q9"/>
      <c r="R9"/>
      <c r="S9"/>
      <c r="T9"/>
      <c r="U9"/>
    </row>
    <row r="10" spans="1:21" x14ac:dyDescent="0.25">
      <c r="A10" s="25" t="s">
        <v>3</v>
      </c>
      <c r="B10" s="17" t="s">
        <v>408</v>
      </c>
      <c r="C10" s="17"/>
      <c r="D10" s="17"/>
      <c r="E10" s="17"/>
      <c r="F10" s="17"/>
      <c r="G10" s="17"/>
      <c r="H10" s="17"/>
      <c r="I10" s="18"/>
      <c r="J10" s="31"/>
      <c r="K10"/>
      <c r="L10"/>
      <c r="M10"/>
      <c r="N10"/>
      <c r="O10"/>
      <c r="P10"/>
      <c r="Q10"/>
      <c r="R10"/>
      <c r="S10"/>
      <c r="T10"/>
      <c r="U10"/>
    </row>
    <row r="11" spans="1:21" ht="15.75" thickBot="1" x14ac:dyDescent="0.3">
      <c r="A11" s="9">
        <f>INDEX('Point Grid'!$C$8:$I$54,MATCH($A$1,'Point Grid'!$A$8:$A$54,0),MATCH(A10,'Point Grid'!$C$7:$I$7,0))</f>
        <v>0.25</v>
      </c>
      <c r="B11" s="17" t="s">
        <v>409</v>
      </c>
      <c r="C11" s="17"/>
      <c r="D11" s="17"/>
      <c r="E11" s="17"/>
      <c r="F11" s="17"/>
      <c r="G11" s="17"/>
      <c r="H11" s="17"/>
      <c r="I11" s="18"/>
      <c r="J11" s="31"/>
      <c r="K11"/>
      <c r="L11"/>
      <c r="M11"/>
      <c r="N11"/>
      <c r="O11"/>
      <c r="P11"/>
      <c r="Q11"/>
      <c r="R11"/>
      <c r="S11"/>
      <c r="T11"/>
      <c r="U11"/>
    </row>
    <row r="12" spans="1:21" ht="15.75" thickBot="1" x14ac:dyDescent="0.3">
      <c r="A12" s="5"/>
      <c r="B12" s="17"/>
      <c r="C12" s="28"/>
      <c r="D12" s="28"/>
      <c r="E12" s="28"/>
      <c r="F12" s="28"/>
      <c r="G12" s="28"/>
      <c r="H12" s="28"/>
      <c r="I12" s="18"/>
      <c r="J12" s="31"/>
      <c r="K12"/>
      <c r="L12"/>
      <c r="M12"/>
      <c r="N12"/>
      <c r="O12"/>
      <c r="P12"/>
      <c r="Q12"/>
      <c r="R12"/>
      <c r="S12"/>
      <c r="T12"/>
      <c r="U12"/>
    </row>
    <row r="13" spans="1:21" x14ac:dyDescent="0.25">
      <c r="A13" s="25"/>
      <c r="B13" s="17"/>
      <c r="C13" s="28"/>
      <c r="D13" s="28"/>
      <c r="E13" s="28"/>
      <c r="F13" s="28"/>
      <c r="G13" s="28"/>
      <c r="H13" s="28"/>
      <c r="I13" s="18"/>
      <c r="J13" s="31"/>
      <c r="K13"/>
      <c r="L13"/>
      <c r="M13"/>
      <c r="N13"/>
      <c r="O13"/>
      <c r="P13"/>
      <c r="Q13"/>
      <c r="R13"/>
      <c r="S13"/>
      <c r="T13"/>
      <c r="U13"/>
    </row>
    <row r="14" spans="1:21" x14ac:dyDescent="0.25">
      <c r="A14" s="25" t="s">
        <v>4</v>
      </c>
      <c r="B14" s="17" t="s">
        <v>410</v>
      </c>
      <c r="C14" s="17"/>
      <c r="D14" s="17"/>
      <c r="E14" s="17"/>
      <c r="F14" s="17"/>
      <c r="G14" s="17"/>
      <c r="H14" s="17"/>
      <c r="I14" s="18"/>
      <c r="J14" s="31"/>
      <c r="K14"/>
      <c r="L14"/>
      <c r="M14"/>
      <c r="N14"/>
      <c r="O14"/>
      <c r="P14"/>
      <c r="Q14"/>
      <c r="R14"/>
      <c r="S14"/>
      <c r="T14"/>
      <c r="U14"/>
    </row>
    <row r="15" spans="1:21" ht="15.75" thickBot="1" x14ac:dyDescent="0.3">
      <c r="A15" s="9">
        <f>INDEX('Point Grid'!$C$8:$I$54,MATCH($A$1,'Point Grid'!$A$8:$A$54,0),MATCH(A14,'Point Grid'!$C$7:$I$7,0))</f>
        <v>0.75</v>
      </c>
      <c r="B15" s="17"/>
      <c r="C15" s="17"/>
      <c r="D15" s="17"/>
      <c r="E15" s="17"/>
      <c r="F15" s="17"/>
      <c r="G15" s="17"/>
      <c r="H15" s="17"/>
      <c r="I15" s="18"/>
      <c r="J15" s="31"/>
      <c r="K15"/>
      <c r="L15"/>
      <c r="M15"/>
      <c r="N15"/>
      <c r="O15"/>
      <c r="P15"/>
      <c r="Q15"/>
      <c r="R15"/>
      <c r="S15"/>
      <c r="T15"/>
      <c r="U15"/>
    </row>
    <row r="16" spans="1:21" ht="15.75" thickBot="1" x14ac:dyDescent="0.3">
      <c r="A16" s="5"/>
      <c r="B16" s="17"/>
      <c r="C16" s="290" t="s">
        <v>236</v>
      </c>
      <c r="D16" s="393">
        <v>2250</v>
      </c>
      <c r="E16" s="17"/>
      <c r="F16" s="17"/>
      <c r="G16" s="17"/>
      <c r="H16" s="17"/>
      <c r="I16" s="18"/>
      <c r="J16" s="31"/>
      <c r="K16"/>
      <c r="L16"/>
      <c r="M16"/>
      <c r="N16"/>
      <c r="O16"/>
      <c r="P16"/>
      <c r="Q16"/>
      <c r="R16"/>
      <c r="S16"/>
      <c r="T16"/>
      <c r="U16"/>
    </row>
    <row r="17" spans="1:21" x14ac:dyDescent="0.25">
      <c r="A17" s="22"/>
      <c r="B17" s="17"/>
      <c r="C17" s="291" t="s">
        <v>237</v>
      </c>
      <c r="D17" s="394">
        <v>2750</v>
      </c>
      <c r="E17" s="17"/>
      <c r="F17" s="17"/>
      <c r="G17" s="17"/>
      <c r="H17" s="17"/>
      <c r="I17" s="18"/>
      <c r="J17" s="31"/>
      <c r="K17"/>
      <c r="L17"/>
      <c r="M17"/>
      <c r="N17"/>
      <c r="O17"/>
      <c r="P17"/>
      <c r="Q17"/>
      <c r="R17"/>
      <c r="S17"/>
      <c r="T17"/>
      <c r="U17"/>
    </row>
    <row r="18" spans="1:21" ht="15" customHeight="1" x14ac:dyDescent="0.25">
      <c r="A18" s="22"/>
      <c r="B18" s="17"/>
      <c r="C18" s="291" t="s">
        <v>237</v>
      </c>
      <c r="D18" s="394">
        <v>1750</v>
      </c>
      <c r="E18" s="17"/>
      <c r="F18" s="17"/>
      <c r="G18" s="17"/>
      <c r="H18" s="17"/>
      <c r="I18" s="18"/>
      <c r="J18" s="31"/>
      <c r="K18"/>
      <c r="L18"/>
      <c r="M18"/>
      <c r="N18"/>
      <c r="O18"/>
      <c r="P18"/>
      <c r="Q18"/>
      <c r="R18"/>
      <c r="S18"/>
      <c r="T18"/>
      <c r="U18"/>
    </row>
    <row r="19" spans="1:21" ht="15" customHeight="1" x14ac:dyDescent="0.25">
      <c r="A19" s="22"/>
      <c r="B19" s="17"/>
      <c r="C19" s="17"/>
      <c r="D19" s="17"/>
      <c r="E19" s="17"/>
      <c r="F19" s="17"/>
      <c r="G19" s="17"/>
      <c r="H19" s="17"/>
      <c r="I19" s="18"/>
      <c r="J19" s="31"/>
      <c r="K19"/>
      <c r="L19"/>
      <c r="M19"/>
      <c r="N19"/>
      <c r="O19"/>
      <c r="P19"/>
      <c r="Q19"/>
      <c r="R19"/>
      <c r="S19"/>
      <c r="T19"/>
      <c r="U19"/>
    </row>
    <row r="20" spans="1:21" ht="15" customHeight="1" x14ac:dyDescent="0.25">
      <c r="A20" s="22"/>
      <c r="B20" s="17" t="s">
        <v>411</v>
      </c>
      <c r="C20" s="17"/>
      <c r="D20" s="17"/>
      <c r="E20" s="17"/>
      <c r="F20" s="17"/>
      <c r="G20" s="17"/>
      <c r="H20" s="17"/>
      <c r="I20" s="18"/>
      <c r="J20" s="31"/>
      <c r="K20"/>
      <c r="L20"/>
      <c r="M20"/>
      <c r="N20"/>
      <c r="O20"/>
      <c r="P20"/>
      <c r="Q20"/>
      <c r="R20"/>
      <c r="S20"/>
      <c r="T20"/>
      <c r="U20"/>
    </row>
    <row r="21" spans="1:21" ht="15" customHeight="1" x14ac:dyDescent="0.25">
      <c r="A21" s="22"/>
      <c r="B21" s="17" t="s">
        <v>238</v>
      </c>
      <c r="C21" s="17"/>
      <c r="D21" s="17"/>
      <c r="E21" s="17"/>
      <c r="F21" s="17"/>
      <c r="G21" s="17"/>
      <c r="H21" s="17"/>
      <c r="I21" s="18"/>
      <c r="J21" s="31"/>
      <c r="K21"/>
      <c r="L21"/>
      <c r="M21"/>
      <c r="N21"/>
      <c r="O21"/>
      <c r="P21"/>
      <c r="Q21"/>
      <c r="R21"/>
      <c r="S21"/>
      <c r="T21"/>
      <c r="U21"/>
    </row>
    <row r="22" spans="1:21" ht="15" customHeight="1" x14ac:dyDescent="0.25">
      <c r="A22" s="22"/>
      <c r="B22" s="17"/>
      <c r="C22" s="17"/>
      <c r="D22" s="17"/>
      <c r="E22" s="17"/>
      <c r="F22" s="17"/>
      <c r="G22" s="17"/>
      <c r="H22" s="17"/>
      <c r="I22" s="18"/>
      <c r="J22" s="31"/>
      <c r="K22"/>
      <c r="L22"/>
      <c r="M22"/>
      <c r="N22"/>
      <c r="O22"/>
      <c r="P22"/>
      <c r="Q22"/>
      <c r="R22"/>
      <c r="S22"/>
      <c r="T22"/>
      <c r="U22"/>
    </row>
    <row r="23" spans="1:21" ht="15" customHeight="1" x14ac:dyDescent="0.25">
      <c r="A23" s="25" t="s">
        <v>5</v>
      </c>
      <c r="B23" s="17" t="s">
        <v>240</v>
      </c>
      <c r="C23" s="17"/>
      <c r="D23" s="17"/>
      <c r="E23" s="17"/>
      <c r="F23" s="17"/>
      <c r="G23" s="17"/>
      <c r="H23" s="17"/>
      <c r="I23" s="18"/>
      <c r="J23" s="31"/>
      <c r="K23"/>
      <c r="L23"/>
      <c r="M23"/>
      <c r="N23"/>
      <c r="O23"/>
      <c r="P23"/>
      <c r="Q23"/>
      <c r="R23"/>
      <c r="S23"/>
      <c r="T23"/>
      <c r="U23"/>
    </row>
    <row r="24" spans="1:21" ht="15" customHeight="1" thickBot="1" x14ac:dyDescent="0.3">
      <c r="A24" s="9">
        <f>INDEX('Point Grid'!$C$8:$I$54,MATCH($A$1,'Point Grid'!$A$8:$A$54,0),MATCH(A23,'Point Grid'!$C$7:$I$7,0))</f>
        <v>0.5</v>
      </c>
      <c r="B24" s="17" t="s">
        <v>239</v>
      </c>
      <c r="C24" s="17"/>
      <c r="D24" s="17"/>
      <c r="E24" s="17"/>
      <c r="F24" s="17"/>
      <c r="G24" s="17"/>
      <c r="H24" s="17"/>
      <c r="I24" s="18"/>
      <c r="J24" s="31"/>
      <c r="K24"/>
      <c r="L24"/>
      <c r="M24"/>
      <c r="N24"/>
      <c r="O24"/>
      <c r="P24"/>
      <c r="Q24"/>
      <c r="R24"/>
      <c r="S24"/>
      <c r="T24"/>
      <c r="U24"/>
    </row>
    <row r="25" spans="1:21" ht="15" customHeight="1" thickBot="1" x14ac:dyDescent="0.3">
      <c r="A25" s="5"/>
      <c r="B25" s="17"/>
      <c r="C25" s="17"/>
      <c r="D25" s="17"/>
      <c r="E25" s="17"/>
      <c r="F25" s="17"/>
      <c r="G25" s="17"/>
      <c r="H25" s="17"/>
      <c r="I25" s="18"/>
      <c r="J25" s="31"/>
      <c r="K25"/>
      <c r="L25"/>
      <c r="M25"/>
      <c r="N25"/>
      <c r="O25"/>
      <c r="P25"/>
      <c r="Q25"/>
      <c r="R25"/>
      <c r="S25"/>
      <c r="T25"/>
      <c r="U25"/>
    </row>
    <row r="26" spans="1:21" ht="15" customHeight="1" x14ac:dyDescent="0.25">
      <c r="A26" s="22"/>
      <c r="B26" s="17"/>
      <c r="C26" s="17"/>
      <c r="D26" s="17"/>
      <c r="E26" s="17"/>
      <c r="F26" s="17"/>
      <c r="G26" s="17"/>
      <c r="H26" s="17"/>
      <c r="I26" s="18"/>
      <c r="J26" s="31"/>
      <c r="K26"/>
      <c r="L26"/>
      <c r="M26"/>
      <c r="N26"/>
      <c r="O26"/>
      <c r="P26"/>
      <c r="Q26"/>
      <c r="R26"/>
      <c r="S26"/>
      <c r="T26"/>
      <c r="U26"/>
    </row>
    <row r="27" spans="1:21" ht="15" customHeight="1" thickBot="1" x14ac:dyDescent="0.3">
      <c r="A27" s="24"/>
      <c r="B27" s="32"/>
      <c r="C27" s="32"/>
      <c r="D27" s="32"/>
      <c r="E27" s="32"/>
      <c r="F27" s="32"/>
      <c r="G27" s="32"/>
      <c r="H27" s="32"/>
      <c r="I27" s="33"/>
      <c r="J27" s="31"/>
      <c r="K27"/>
      <c r="L27"/>
      <c r="M27"/>
      <c r="N27"/>
      <c r="O27"/>
      <c r="P27"/>
      <c r="Q27"/>
      <c r="R27"/>
      <c r="S27"/>
      <c r="T27"/>
      <c r="U27"/>
    </row>
    <row r="28" spans="1:21" ht="15" customHeight="1" x14ac:dyDescent="0.25">
      <c r="J28" s="31"/>
      <c r="K28"/>
      <c r="L28"/>
      <c r="M28"/>
      <c r="N28"/>
      <c r="O28"/>
      <c r="P28"/>
      <c r="Q28"/>
      <c r="R28"/>
      <c r="S28"/>
      <c r="T28"/>
      <c r="U28"/>
    </row>
    <row r="29" spans="1:21" ht="15" customHeight="1" x14ac:dyDescent="0.25">
      <c r="J29" s="31"/>
      <c r="K29"/>
      <c r="L29"/>
      <c r="M29"/>
      <c r="N29"/>
      <c r="O29"/>
      <c r="P29"/>
      <c r="Q29"/>
      <c r="R29"/>
      <c r="S29"/>
      <c r="T29"/>
      <c r="U29"/>
    </row>
    <row r="30" spans="1:21" ht="15" customHeight="1" x14ac:dyDescent="0.25">
      <c r="J30" s="31"/>
      <c r="K30"/>
      <c r="L30"/>
      <c r="M30"/>
      <c r="N30"/>
      <c r="O30"/>
      <c r="P30"/>
      <c r="Q30"/>
      <c r="R30"/>
      <c r="S30"/>
      <c r="T30"/>
      <c r="U30"/>
    </row>
    <row r="31" spans="1:21" ht="15" customHeight="1" x14ac:dyDescent="0.25">
      <c r="J31" s="31"/>
      <c r="K31"/>
      <c r="L31"/>
      <c r="M31"/>
      <c r="N31"/>
      <c r="O31"/>
      <c r="P31"/>
      <c r="Q31"/>
      <c r="R31"/>
      <c r="S31"/>
      <c r="T31"/>
      <c r="U31"/>
    </row>
    <row r="32" spans="1:21" ht="15" customHeight="1" x14ac:dyDescent="0.25">
      <c r="J32" s="31"/>
      <c r="K32"/>
      <c r="L32"/>
      <c r="M32"/>
      <c r="N32"/>
      <c r="O32"/>
      <c r="P32"/>
      <c r="Q32"/>
      <c r="R32"/>
      <c r="S32"/>
      <c r="T32"/>
      <c r="U32"/>
    </row>
    <row r="33" spans="2:21" ht="15" customHeight="1" x14ac:dyDescent="0.25">
      <c r="J33" s="31"/>
      <c r="K33"/>
      <c r="L33"/>
      <c r="M33"/>
      <c r="N33"/>
      <c r="O33"/>
      <c r="P33"/>
      <c r="Q33"/>
      <c r="R33"/>
      <c r="S33"/>
      <c r="T33"/>
      <c r="U33"/>
    </row>
    <row r="34" spans="2:21" ht="15" customHeight="1" x14ac:dyDescent="0.25">
      <c r="J34" s="31"/>
      <c r="K34"/>
      <c r="L34"/>
      <c r="M34"/>
      <c r="N34"/>
      <c r="O34"/>
      <c r="P34"/>
      <c r="Q34"/>
      <c r="R34"/>
      <c r="S34"/>
      <c r="T34"/>
      <c r="U34"/>
    </row>
    <row r="35" spans="2:21" ht="15" customHeight="1" x14ac:dyDescent="0.25">
      <c r="J35" s="31"/>
      <c r="K35"/>
      <c r="L35"/>
      <c r="M35"/>
      <c r="N35"/>
      <c r="O35"/>
      <c r="P35"/>
      <c r="Q35"/>
      <c r="R35"/>
      <c r="S35"/>
      <c r="T35"/>
      <c r="U35"/>
    </row>
    <row r="36" spans="2:21" ht="15" customHeight="1" x14ac:dyDescent="0.25">
      <c r="J36" s="31"/>
      <c r="K36"/>
      <c r="L36"/>
      <c r="M36"/>
      <c r="N36"/>
      <c r="O36"/>
      <c r="P36"/>
      <c r="Q36"/>
      <c r="R36"/>
      <c r="S36"/>
      <c r="T36"/>
      <c r="U36"/>
    </row>
    <row r="37" spans="2:21" ht="15" customHeight="1" x14ac:dyDescent="0.25">
      <c r="J37" s="31"/>
      <c r="K37"/>
      <c r="L37"/>
      <c r="M37"/>
      <c r="N37"/>
      <c r="O37"/>
      <c r="P37"/>
      <c r="Q37"/>
      <c r="R37"/>
      <c r="S37"/>
      <c r="T37"/>
      <c r="U37"/>
    </row>
    <row r="38" spans="2:21" ht="15" customHeight="1" x14ac:dyDescent="0.25">
      <c r="J38" s="31"/>
      <c r="K38"/>
      <c r="L38"/>
      <c r="M38"/>
      <c r="N38"/>
      <c r="O38"/>
      <c r="P38"/>
      <c r="Q38"/>
      <c r="R38"/>
      <c r="S38"/>
      <c r="T38"/>
      <c r="U38"/>
    </row>
    <row r="39" spans="2:21" ht="15" customHeight="1" x14ac:dyDescent="0.25">
      <c r="J39" s="31"/>
      <c r="K39"/>
      <c r="L39"/>
      <c r="M39"/>
      <c r="N39"/>
      <c r="O39"/>
      <c r="P39"/>
      <c r="Q39"/>
      <c r="R39"/>
      <c r="S39"/>
      <c r="T39"/>
      <c r="U39"/>
    </row>
    <row r="40" spans="2:21" ht="15" customHeight="1" x14ac:dyDescent="0.25">
      <c r="J40" s="31"/>
      <c r="K40"/>
      <c r="L40"/>
      <c r="M40"/>
      <c r="N40"/>
      <c r="O40"/>
      <c r="P40"/>
      <c r="Q40"/>
      <c r="R40"/>
      <c r="S40"/>
      <c r="T40"/>
      <c r="U40"/>
    </row>
    <row r="41" spans="2:21" ht="15" customHeight="1" x14ac:dyDescent="0.25">
      <c r="J41" s="31"/>
      <c r="K41"/>
      <c r="L41"/>
      <c r="M41"/>
      <c r="N41"/>
      <c r="O41"/>
      <c r="P41"/>
      <c r="Q41"/>
      <c r="R41"/>
      <c r="S41"/>
      <c r="T41"/>
      <c r="U41"/>
    </row>
    <row r="42" spans="2:21" ht="15" customHeight="1" x14ac:dyDescent="0.25">
      <c r="J42" s="31"/>
      <c r="K42"/>
      <c r="L42"/>
      <c r="M42"/>
      <c r="N42"/>
      <c r="O42"/>
      <c r="P42"/>
      <c r="Q42"/>
      <c r="R42"/>
      <c r="S42"/>
      <c r="T42"/>
      <c r="U42"/>
    </row>
    <row r="43" spans="2:21" ht="15" customHeight="1" x14ac:dyDescent="0.25">
      <c r="J43" s="31"/>
      <c r="K43"/>
      <c r="L43"/>
      <c r="M43"/>
      <c r="N43"/>
      <c r="O43"/>
      <c r="P43"/>
      <c r="Q43"/>
      <c r="R43"/>
      <c r="S43"/>
      <c r="T43"/>
      <c r="U43"/>
    </row>
    <row r="44" spans="2:21" ht="15" customHeight="1" x14ac:dyDescent="0.25">
      <c r="J44" s="31"/>
      <c r="K44"/>
      <c r="L44"/>
      <c r="M44"/>
      <c r="N44"/>
      <c r="O44"/>
      <c r="P44"/>
      <c r="Q44"/>
      <c r="R44"/>
      <c r="S44"/>
      <c r="T44"/>
      <c r="U44"/>
    </row>
    <row r="45" spans="2:21" ht="15" customHeight="1" x14ac:dyDescent="0.25">
      <c r="J45" s="31"/>
      <c r="K45"/>
      <c r="L45"/>
      <c r="M45"/>
      <c r="N45"/>
      <c r="O45"/>
      <c r="P45"/>
      <c r="Q45"/>
      <c r="R45"/>
      <c r="S45"/>
      <c r="T45"/>
      <c r="U45"/>
    </row>
    <row r="46" spans="2:21" ht="15" customHeight="1" x14ac:dyDescent="0.25">
      <c r="B46" s="31"/>
      <c r="C46" s="31"/>
      <c r="D46" s="31"/>
      <c r="E46" s="31"/>
      <c r="F46" s="31"/>
      <c r="G46" s="31"/>
      <c r="H46" s="31"/>
      <c r="I46" s="31"/>
      <c r="J46" s="31"/>
      <c r="K46"/>
      <c r="L46"/>
      <c r="M46"/>
      <c r="N46"/>
      <c r="O46"/>
      <c r="P46"/>
      <c r="Q46"/>
      <c r="R46"/>
      <c r="S46"/>
      <c r="T46"/>
      <c r="U46"/>
    </row>
    <row r="47" spans="2:21" ht="15" customHeight="1" x14ac:dyDescent="0.25">
      <c r="B47" s="31"/>
      <c r="C47" s="31"/>
      <c r="D47" s="31"/>
      <c r="E47" s="31"/>
      <c r="F47" s="31"/>
      <c r="G47" s="31"/>
      <c r="H47" s="31"/>
      <c r="I47" s="31"/>
      <c r="J47" s="31"/>
      <c r="K47"/>
      <c r="L47"/>
      <c r="M47"/>
      <c r="N47"/>
      <c r="O47"/>
      <c r="P47"/>
      <c r="Q47"/>
      <c r="R47"/>
      <c r="S47"/>
      <c r="T47"/>
      <c r="U47"/>
    </row>
    <row r="48" spans="2:21" ht="15" customHeight="1" x14ac:dyDescent="0.25">
      <c r="B48" s="31"/>
      <c r="C48" s="31"/>
      <c r="D48" s="31"/>
      <c r="E48" s="31"/>
      <c r="F48" s="31"/>
      <c r="G48" s="31"/>
      <c r="H48" s="31"/>
      <c r="I48" s="31"/>
      <c r="J48" s="31"/>
      <c r="K48"/>
      <c r="L48"/>
      <c r="M48"/>
      <c r="N48"/>
      <c r="O48"/>
      <c r="P48"/>
      <c r="Q48"/>
      <c r="R48"/>
      <c r="S48"/>
      <c r="T48"/>
      <c r="U48"/>
    </row>
    <row r="49" spans="2:21" ht="15" customHeight="1" x14ac:dyDescent="0.25">
      <c r="B49" s="31"/>
      <c r="C49" s="31"/>
      <c r="D49" s="31"/>
      <c r="E49" s="31"/>
      <c r="F49" s="31"/>
      <c r="G49" s="31"/>
      <c r="H49" s="31"/>
      <c r="I49" s="31"/>
      <c r="J49" s="31"/>
      <c r="K49"/>
      <c r="L49"/>
      <c r="M49"/>
      <c r="N49"/>
      <c r="O49"/>
      <c r="P49"/>
      <c r="Q49"/>
      <c r="R49"/>
      <c r="S49"/>
      <c r="T49"/>
      <c r="U49"/>
    </row>
    <row r="50" spans="2:21" ht="15" customHeight="1" x14ac:dyDescent="0.25">
      <c r="B50" s="31"/>
      <c r="C50" s="31"/>
      <c r="D50" s="31"/>
      <c r="E50" s="31"/>
      <c r="F50" s="31"/>
      <c r="G50" s="31"/>
      <c r="H50" s="31"/>
      <c r="I50" s="31"/>
      <c r="J50" s="31"/>
      <c r="K50"/>
      <c r="L50"/>
      <c r="M50"/>
      <c r="N50"/>
      <c r="O50"/>
      <c r="P50"/>
      <c r="Q50"/>
      <c r="R50"/>
      <c r="S50"/>
      <c r="T50"/>
      <c r="U50"/>
    </row>
    <row r="51" spans="2:21" ht="15" customHeight="1" x14ac:dyDescent="0.25">
      <c r="B51" s="31"/>
      <c r="C51" s="31"/>
      <c r="D51" s="31"/>
      <c r="E51" s="31"/>
      <c r="F51" s="31"/>
      <c r="G51" s="31"/>
      <c r="H51" s="31"/>
      <c r="I51" s="31"/>
      <c r="J51" s="31"/>
      <c r="K51"/>
      <c r="L51"/>
      <c r="M51"/>
      <c r="N51"/>
      <c r="O51"/>
      <c r="P51"/>
      <c r="Q51"/>
      <c r="R51"/>
      <c r="S51"/>
      <c r="T51"/>
      <c r="U51"/>
    </row>
    <row r="52" spans="2:21" ht="15" customHeight="1" x14ac:dyDescent="0.25">
      <c r="B52" s="31"/>
      <c r="C52" s="31"/>
      <c r="D52" s="31"/>
      <c r="E52" s="31"/>
      <c r="F52" s="31"/>
      <c r="G52" s="31"/>
      <c r="H52" s="31"/>
      <c r="I52" s="31"/>
      <c r="J52" s="31"/>
      <c r="K52"/>
      <c r="L52"/>
      <c r="M52"/>
      <c r="N52"/>
      <c r="O52"/>
      <c r="P52"/>
      <c r="Q52"/>
      <c r="R52"/>
      <c r="S52"/>
      <c r="T52"/>
      <c r="U52"/>
    </row>
    <row r="53" spans="2:21" ht="15" customHeight="1" x14ac:dyDescent="0.25">
      <c r="B53" s="31"/>
      <c r="C53" s="31"/>
      <c r="D53" s="31"/>
      <c r="E53" s="31"/>
      <c r="F53" s="31"/>
      <c r="G53" s="31"/>
      <c r="H53" s="31"/>
      <c r="I53" s="31"/>
      <c r="J53" s="31"/>
      <c r="K53"/>
      <c r="L53"/>
      <c r="M53"/>
      <c r="N53"/>
      <c r="O53"/>
      <c r="P53"/>
      <c r="Q53"/>
      <c r="R53"/>
      <c r="S53"/>
      <c r="T53"/>
      <c r="U53"/>
    </row>
    <row r="54" spans="2:21" ht="15" customHeight="1" x14ac:dyDescent="0.25">
      <c r="B54" s="31"/>
      <c r="C54" s="31"/>
      <c r="D54" s="31"/>
      <c r="E54" s="31"/>
      <c r="F54" s="31"/>
      <c r="G54" s="31"/>
      <c r="H54" s="31"/>
      <c r="I54" s="31"/>
      <c r="J54" s="31"/>
      <c r="K54"/>
      <c r="L54"/>
      <c r="M54"/>
      <c r="N54"/>
      <c r="O54"/>
      <c r="P54"/>
      <c r="Q54"/>
      <c r="R54"/>
      <c r="S54"/>
      <c r="T54"/>
      <c r="U54"/>
    </row>
    <row r="55" spans="2:21" ht="15" customHeight="1" x14ac:dyDescent="0.25">
      <c r="B55" s="31"/>
      <c r="C55" s="31"/>
      <c r="D55" s="31"/>
      <c r="E55" s="31"/>
      <c r="F55" s="31"/>
      <c r="G55" s="31"/>
      <c r="H55" s="31"/>
      <c r="I55" s="31"/>
      <c r="J55" s="31"/>
      <c r="K55"/>
      <c r="L55"/>
      <c r="M55"/>
      <c r="N55"/>
      <c r="O55"/>
      <c r="P55"/>
      <c r="Q55"/>
      <c r="R55"/>
      <c r="S55"/>
      <c r="T55"/>
      <c r="U55"/>
    </row>
    <row r="56" spans="2:21" ht="15" customHeight="1" x14ac:dyDescent="0.25">
      <c r="B56" s="31"/>
      <c r="C56" s="31"/>
      <c r="D56" s="31"/>
      <c r="E56" s="31"/>
      <c r="F56" s="31"/>
      <c r="G56" s="31"/>
      <c r="H56" s="31"/>
      <c r="I56" s="31"/>
      <c r="J56" s="31"/>
      <c r="K56"/>
      <c r="L56"/>
      <c r="M56"/>
      <c r="N56"/>
      <c r="O56"/>
      <c r="P56"/>
      <c r="Q56"/>
      <c r="R56"/>
      <c r="S56"/>
      <c r="T56"/>
      <c r="U56"/>
    </row>
    <row r="57" spans="2:21" ht="15" customHeight="1" x14ac:dyDescent="0.25">
      <c r="B57" s="31"/>
      <c r="C57" s="31"/>
      <c r="D57" s="31"/>
      <c r="E57" s="31"/>
      <c r="F57" s="31"/>
      <c r="G57" s="31"/>
      <c r="H57" s="31"/>
      <c r="I57" s="31"/>
      <c r="J57" s="31"/>
      <c r="K57"/>
      <c r="L57"/>
      <c r="M57"/>
      <c r="N57"/>
      <c r="O57"/>
      <c r="P57"/>
      <c r="Q57"/>
      <c r="R57"/>
      <c r="S57"/>
      <c r="T57"/>
      <c r="U57"/>
    </row>
    <row r="58" spans="2:21" ht="15" customHeight="1" x14ac:dyDescent="0.25">
      <c r="B58" s="31"/>
      <c r="C58" s="31"/>
      <c r="D58" s="31"/>
      <c r="E58" s="31"/>
      <c r="F58" s="31"/>
      <c r="G58" s="31"/>
      <c r="H58" s="31"/>
      <c r="I58" s="31"/>
      <c r="J58" s="31"/>
      <c r="K58"/>
      <c r="L58"/>
      <c r="M58"/>
      <c r="N58"/>
      <c r="O58"/>
      <c r="P58"/>
      <c r="Q58"/>
      <c r="R58"/>
      <c r="S58"/>
      <c r="T58"/>
      <c r="U58"/>
    </row>
    <row r="59" spans="2:21" ht="15" customHeight="1" x14ac:dyDescent="0.25">
      <c r="B59" s="31"/>
      <c r="C59" s="31"/>
      <c r="D59" s="31"/>
      <c r="E59" s="31"/>
      <c r="F59" s="31"/>
      <c r="G59" s="31"/>
      <c r="H59" s="31"/>
      <c r="I59" s="31"/>
      <c r="J59" s="31"/>
      <c r="K59"/>
      <c r="L59"/>
      <c r="M59"/>
      <c r="N59"/>
      <c r="O59"/>
      <c r="P59"/>
      <c r="Q59"/>
      <c r="R59"/>
      <c r="S59"/>
      <c r="T59"/>
      <c r="U59"/>
    </row>
    <row r="60" spans="2:21" ht="15" customHeight="1" x14ac:dyDescent="0.25">
      <c r="B60" s="31"/>
      <c r="C60" s="31"/>
      <c r="D60" s="31"/>
      <c r="E60" s="31"/>
      <c r="F60" s="31"/>
      <c r="G60" s="31"/>
      <c r="H60" s="31"/>
      <c r="I60" s="31"/>
      <c r="J60" s="31"/>
      <c r="K60"/>
      <c r="L60"/>
      <c r="M60"/>
      <c r="N60"/>
      <c r="O60"/>
      <c r="P60"/>
      <c r="Q60"/>
      <c r="R60"/>
      <c r="S60"/>
      <c r="T60"/>
      <c r="U60"/>
    </row>
    <row r="61" spans="2:21" ht="15" customHeight="1" x14ac:dyDescent="0.25">
      <c r="B61" s="31"/>
      <c r="C61" s="31"/>
      <c r="D61" s="31"/>
      <c r="E61" s="31"/>
      <c r="F61" s="31"/>
      <c r="G61" s="31"/>
      <c r="H61" s="31"/>
      <c r="I61" s="31"/>
      <c r="J61" s="31"/>
      <c r="K61"/>
      <c r="L61"/>
      <c r="M61"/>
      <c r="N61"/>
      <c r="O61"/>
      <c r="P61"/>
      <c r="Q61"/>
      <c r="R61"/>
      <c r="S61"/>
      <c r="T61"/>
      <c r="U61"/>
    </row>
    <row r="62" spans="2:21" ht="15" customHeight="1" x14ac:dyDescent="0.25">
      <c r="B62" s="31"/>
      <c r="C62" s="31"/>
      <c r="D62" s="31"/>
      <c r="E62" s="31"/>
      <c r="F62" s="31"/>
      <c r="G62" s="31"/>
      <c r="H62" s="31"/>
      <c r="I62" s="31"/>
      <c r="J62" s="31"/>
      <c r="K62"/>
      <c r="L62"/>
      <c r="M62"/>
      <c r="N62"/>
      <c r="O62"/>
      <c r="P62"/>
      <c r="Q62"/>
      <c r="R62"/>
      <c r="S62"/>
      <c r="T62"/>
      <c r="U62"/>
    </row>
    <row r="63" spans="2:21" ht="15" customHeight="1" x14ac:dyDescent="0.25">
      <c r="B63" s="31"/>
      <c r="C63" s="31"/>
      <c r="D63" s="31"/>
      <c r="E63" s="31"/>
      <c r="F63" s="31"/>
      <c r="G63" s="31"/>
      <c r="H63" s="31"/>
      <c r="I63" s="31"/>
      <c r="J63" s="31"/>
      <c r="K63"/>
      <c r="L63"/>
      <c r="M63"/>
      <c r="N63"/>
      <c r="O63"/>
      <c r="P63"/>
      <c r="Q63"/>
      <c r="R63"/>
      <c r="S63"/>
      <c r="T63"/>
      <c r="U63"/>
    </row>
    <row r="64" spans="2:21" ht="15" customHeight="1" x14ac:dyDescent="0.25">
      <c r="B64" s="31"/>
      <c r="C64" s="31"/>
      <c r="D64" s="31"/>
      <c r="E64" s="31"/>
      <c r="F64" s="31"/>
      <c r="G64" s="31"/>
      <c r="H64" s="31"/>
      <c r="I64" s="31"/>
      <c r="J64" s="31"/>
      <c r="K64"/>
      <c r="L64"/>
      <c r="M64"/>
      <c r="N64"/>
      <c r="O64"/>
      <c r="P64"/>
      <c r="Q64"/>
      <c r="R64"/>
      <c r="S64"/>
      <c r="T64"/>
      <c r="U64"/>
    </row>
    <row r="65" spans="2:21" ht="15" customHeight="1" x14ac:dyDescent="0.25">
      <c r="B65" s="31"/>
      <c r="C65" s="31"/>
      <c r="D65" s="31"/>
      <c r="E65" s="31"/>
      <c r="F65" s="31"/>
      <c r="G65" s="31"/>
      <c r="H65" s="31"/>
      <c r="I65" s="31"/>
      <c r="J65" s="31"/>
      <c r="K65"/>
      <c r="L65"/>
      <c r="M65"/>
      <c r="N65"/>
      <c r="O65"/>
      <c r="P65"/>
      <c r="Q65"/>
      <c r="R65"/>
      <c r="S65"/>
      <c r="T65"/>
      <c r="U65"/>
    </row>
    <row r="66" spans="2:21" ht="15" customHeight="1" x14ac:dyDescent="0.25">
      <c r="B66" s="31"/>
      <c r="C66" s="31"/>
      <c r="D66" s="31"/>
      <c r="E66" s="31"/>
      <c r="F66" s="31"/>
      <c r="G66" s="31"/>
      <c r="H66" s="31"/>
      <c r="I66" s="31"/>
      <c r="J66" s="31"/>
      <c r="K66"/>
      <c r="L66"/>
      <c r="M66"/>
      <c r="N66"/>
      <c r="O66"/>
      <c r="P66"/>
      <c r="Q66"/>
      <c r="R66"/>
      <c r="S66"/>
      <c r="T66"/>
      <c r="U66"/>
    </row>
    <row r="67" spans="2:21" ht="15" customHeight="1" x14ac:dyDescent="0.25">
      <c r="B67" s="31"/>
      <c r="C67" s="31"/>
      <c r="D67" s="31"/>
      <c r="E67" s="31"/>
      <c r="F67" s="31"/>
      <c r="G67" s="31"/>
      <c r="H67" s="31"/>
      <c r="I67" s="31"/>
      <c r="J67" s="31"/>
      <c r="K67"/>
      <c r="L67"/>
      <c r="M67"/>
      <c r="N67"/>
      <c r="O67"/>
      <c r="P67"/>
      <c r="Q67"/>
      <c r="R67"/>
      <c r="S67"/>
      <c r="T67"/>
      <c r="U67"/>
    </row>
    <row r="68" spans="2:21" ht="15" customHeight="1" x14ac:dyDescent="0.25">
      <c r="B68" s="31"/>
      <c r="C68" s="31"/>
      <c r="D68" s="31"/>
      <c r="E68" s="31"/>
      <c r="F68" s="31"/>
      <c r="G68" s="31"/>
      <c r="H68" s="31"/>
      <c r="I68" s="31"/>
      <c r="J68" s="31"/>
      <c r="K68"/>
      <c r="L68"/>
      <c r="M68"/>
      <c r="N68"/>
      <c r="O68"/>
      <c r="P68"/>
      <c r="Q68"/>
      <c r="R68"/>
      <c r="S68"/>
      <c r="T68"/>
      <c r="U68"/>
    </row>
    <row r="69" spans="2:21" ht="15" customHeight="1" x14ac:dyDescent="0.25">
      <c r="B69" s="31"/>
      <c r="C69" s="31"/>
      <c r="D69" s="31"/>
      <c r="E69" s="31"/>
      <c r="F69" s="31"/>
      <c r="G69" s="31"/>
      <c r="H69" s="31"/>
      <c r="I69" s="31"/>
      <c r="J69" s="31"/>
      <c r="K69"/>
      <c r="L69"/>
      <c r="M69"/>
      <c r="N69"/>
      <c r="O69"/>
      <c r="P69"/>
      <c r="Q69"/>
      <c r="R69"/>
      <c r="S69"/>
      <c r="T69"/>
      <c r="U69"/>
    </row>
    <row r="70" spans="2:21" ht="15" customHeight="1" x14ac:dyDescent="0.25">
      <c r="B70" s="31"/>
      <c r="C70" s="31"/>
      <c r="D70" s="31"/>
      <c r="E70" s="31"/>
      <c r="F70" s="31"/>
      <c r="G70" s="31"/>
      <c r="H70" s="31"/>
      <c r="I70" s="31"/>
      <c r="J70" s="31"/>
      <c r="K70"/>
      <c r="L70"/>
      <c r="M70"/>
      <c r="N70"/>
      <c r="O70"/>
      <c r="P70"/>
      <c r="Q70"/>
      <c r="R70"/>
      <c r="S70"/>
      <c r="T70"/>
      <c r="U70"/>
    </row>
    <row r="71" spans="2:21" ht="15" customHeight="1" x14ac:dyDescent="0.25">
      <c r="B71" s="31"/>
      <c r="C71" s="31"/>
      <c r="D71" s="31"/>
      <c r="E71" s="31"/>
      <c r="F71" s="31"/>
      <c r="G71" s="31"/>
      <c r="H71" s="31"/>
      <c r="I71" s="31"/>
      <c r="J71" s="31"/>
      <c r="K71"/>
      <c r="L71"/>
      <c r="M71"/>
      <c r="N71"/>
      <c r="O71"/>
      <c r="P71"/>
      <c r="Q71"/>
      <c r="R71"/>
      <c r="S71"/>
      <c r="T71"/>
      <c r="U71"/>
    </row>
    <row r="72" spans="2:21" ht="15" customHeight="1" x14ac:dyDescent="0.25">
      <c r="B72" s="31"/>
      <c r="C72" s="31"/>
      <c r="D72" s="31"/>
      <c r="E72" s="31"/>
      <c r="F72" s="31"/>
      <c r="G72" s="31"/>
      <c r="H72" s="31"/>
      <c r="I72" s="31"/>
      <c r="J72" s="31"/>
      <c r="K72"/>
      <c r="L72"/>
      <c r="M72"/>
      <c r="N72"/>
      <c r="O72"/>
      <c r="P72"/>
      <c r="Q72"/>
      <c r="R72"/>
      <c r="S72"/>
      <c r="T72"/>
      <c r="U72"/>
    </row>
    <row r="73" spans="2:21" ht="15" customHeight="1" x14ac:dyDescent="0.25">
      <c r="B73" s="31"/>
      <c r="C73" s="31"/>
      <c r="D73" s="31"/>
      <c r="E73" s="31"/>
      <c r="F73" s="31"/>
      <c r="G73" s="31"/>
      <c r="H73" s="31"/>
      <c r="I73" s="31"/>
      <c r="J73" s="31"/>
      <c r="K73"/>
      <c r="L73"/>
      <c r="M73"/>
      <c r="N73"/>
      <c r="O73"/>
      <c r="P73"/>
      <c r="Q73"/>
      <c r="R73"/>
      <c r="S73"/>
      <c r="T73"/>
      <c r="U73"/>
    </row>
    <row r="74" spans="2:21" ht="15" customHeight="1" x14ac:dyDescent="0.25">
      <c r="B74" s="31"/>
      <c r="C74" s="31"/>
      <c r="D74" s="31"/>
      <c r="E74" s="31"/>
      <c r="F74" s="31"/>
      <c r="G74" s="31"/>
      <c r="H74" s="31"/>
      <c r="I74" s="31"/>
      <c r="J74" s="31"/>
      <c r="K74"/>
      <c r="L74"/>
      <c r="M74"/>
      <c r="N74"/>
      <c r="O74"/>
      <c r="P74"/>
      <c r="Q74"/>
      <c r="R74"/>
      <c r="S74"/>
      <c r="T74"/>
      <c r="U74"/>
    </row>
    <row r="75" spans="2:21" ht="15" customHeight="1" x14ac:dyDescent="0.25">
      <c r="B75" s="31"/>
      <c r="C75" s="31"/>
      <c r="D75" s="31"/>
      <c r="E75" s="31"/>
      <c r="F75" s="31"/>
      <c r="G75" s="31"/>
      <c r="H75" s="31"/>
      <c r="I75" s="31"/>
      <c r="J75" s="31"/>
      <c r="K75"/>
      <c r="L75"/>
      <c r="M75"/>
      <c r="N75"/>
      <c r="O75"/>
      <c r="P75"/>
      <c r="Q75"/>
      <c r="R75"/>
      <c r="S75"/>
      <c r="T75"/>
      <c r="U75"/>
    </row>
    <row r="76" spans="2:21" ht="15" customHeight="1" x14ac:dyDescent="0.25">
      <c r="B76" s="31"/>
      <c r="C76" s="31"/>
      <c r="D76" s="31"/>
      <c r="E76" s="31"/>
      <c r="F76" s="31"/>
      <c r="G76" s="31"/>
      <c r="H76" s="31"/>
      <c r="I76" s="31"/>
      <c r="J76" s="31"/>
      <c r="K76"/>
      <c r="L76"/>
      <c r="M76"/>
      <c r="N76"/>
      <c r="O76"/>
      <c r="P76"/>
      <c r="Q76"/>
      <c r="R76"/>
      <c r="S76"/>
      <c r="T76"/>
      <c r="U76"/>
    </row>
    <row r="77" spans="2:21" ht="15" customHeight="1" x14ac:dyDescent="0.25">
      <c r="B77" s="31"/>
      <c r="C77" s="31"/>
      <c r="D77" s="31"/>
      <c r="E77" s="31"/>
      <c r="F77" s="31"/>
      <c r="G77" s="31"/>
      <c r="H77" s="31"/>
      <c r="I77" s="31"/>
      <c r="J77" s="31"/>
      <c r="K77"/>
      <c r="L77"/>
      <c r="M77"/>
      <c r="N77"/>
      <c r="O77"/>
      <c r="P77"/>
      <c r="Q77"/>
      <c r="R77"/>
      <c r="S77"/>
      <c r="T77"/>
      <c r="U77"/>
    </row>
    <row r="78" spans="2:21" ht="15" customHeight="1" x14ac:dyDescent="0.25">
      <c r="B78" s="31"/>
      <c r="C78" s="31"/>
      <c r="D78" s="31"/>
      <c r="E78" s="31"/>
      <c r="F78" s="31"/>
      <c r="G78" s="31"/>
      <c r="H78" s="31"/>
      <c r="I78" s="31"/>
      <c r="J78" s="31"/>
      <c r="K78"/>
      <c r="L78"/>
      <c r="M78"/>
      <c r="N78"/>
      <c r="O78"/>
      <c r="P78"/>
      <c r="Q78"/>
      <c r="R78"/>
      <c r="S78"/>
      <c r="T78"/>
      <c r="U78"/>
    </row>
    <row r="79" spans="2:21" ht="15" customHeight="1" x14ac:dyDescent="0.25">
      <c r="B79" s="31"/>
      <c r="C79" s="31"/>
      <c r="D79" s="31"/>
      <c r="E79" s="31"/>
      <c r="F79" s="31"/>
      <c r="G79" s="31"/>
      <c r="H79" s="31"/>
      <c r="I79" s="31"/>
      <c r="J79" s="31"/>
      <c r="K79"/>
      <c r="L79"/>
      <c r="M79"/>
      <c r="N79"/>
      <c r="O79"/>
      <c r="P79"/>
      <c r="Q79"/>
      <c r="R79"/>
      <c r="S79"/>
      <c r="T79"/>
      <c r="U79"/>
    </row>
    <row r="80" spans="2:21" ht="15" customHeight="1" x14ac:dyDescent="0.25">
      <c r="B80" s="31"/>
      <c r="C80" s="31"/>
      <c r="D80" s="31"/>
      <c r="E80" s="31"/>
      <c r="F80" s="31"/>
      <c r="G80" s="31"/>
      <c r="H80" s="31"/>
      <c r="I80" s="31"/>
      <c r="J80" s="31"/>
      <c r="K80"/>
      <c r="L80"/>
      <c r="M80"/>
      <c r="N80"/>
      <c r="O80"/>
      <c r="P80"/>
      <c r="Q80"/>
      <c r="R80"/>
      <c r="S80"/>
      <c r="T80"/>
      <c r="U80"/>
    </row>
    <row r="81" spans="2:21" ht="15" customHeight="1" x14ac:dyDescent="0.25">
      <c r="B81" s="31"/>
      <c r="C81" s="31"/>
      <c r="D81" s="31"/>
      <c r="E81" s="31"/>
      <c r="F81" s="31"/>
      <c r="G81" s="31"/>
      <c r="H81" s="31"/>
      <c r="I81" s="31"/>
      <c r="J81" s="31"/>
      <c r="K81"/>
      <c r="L81"/>
      <c r="M81"/>
      <c r="N81"/>
      <c r="O81"/>
      <c r="P81"/>
      <c r="Q81"/>
      <c r="R81"/>
      <c r="S81"/>
      <c r="T81"/>
      <c r="U81"/>
    </row>
    <row r="82" spans="2:21" ht="15" customHeight="1" x14ac:dyDescent="0.25">
      <c r="B82" s="31"/>
      <c r="C82" s="31"/>
      <c r="D82" s="31"/>
      <c r="E82" s="31"/>
      <c r="F82" s="31"/>
      <c r="G82" s="31"/>
      <c r="H82" s="31"/>
      <c r="I82" s="31"/>
      <c r="J82" s="31"/>
      <c r="K82"/>
      <c r="L82"/>
      <c r="M82"/>
      <c r="N82"/>
      <c r="O82"/>
      <c r="P82"/>
      <c r="Q82"/>
      <c r="R82"/>
      <c r="S82"/>
      <c r="T82"/>
      <c r="U82"/>
    </row>
    <row r="83" spans="2:21" ht="15" customHeight="1" x14ac:dyDescent="0.25">
      <c r="B83" s="31"/>
      <c r="C83" s="31"/>
      <c r="D83" s="31"/>
      <c r="E83" s="31"/>
      <c r="F83" s="31"/>
      <c r="G83" s="31"/>
      <c r="H83" s="31"/>
      <c r="I83" s="31"/>
      <c r="J83" s="31"/>
      <c r="K83"/>
      <c r="L83"/>
      <c r="M83"/>
      <c r="N83"/>
      <c r="O83"/>
      <c r="P83"/>
      <c r="Q83"/>
      <c r="R83"/>
      <c r="S83"/>
      <c r="T83"/>
      <c r="U83"/>
    </row>
    <row r="84" spans="2:21" ht="15" customHeight="1" x14ac:dyDescent="0.25">
      <c r="B84" s="31"/>
      <c r="C84" s="31"/>
      <c r="D84" s="31"/>
      <c r="E84" s="31"/>
      <c r="F84" s="31"/>
      <c r="G84" s="31"/>
      <c r="H84" s="31"/>
      <c r="I84" s="31"/>
      <c r="J84" s="31"/>
      <c r="K84"/>
      <c r="L84"/>
      <c r="M84"/>
      <c r="N84"/>
      <c r="O84"/>
      <c r="P84"/>
      <c r="Q84"/>
      <c r="R84"/>
      <c r="S84"/>
      <c r="T84"/>
      <c r="U84"/>
    </row>
    <row r="85" spans="2:21" ht="15" customHeight="1" x14ac:dyDescent="0.25">
      <c r="B85" s="31"/>
      <c r="C85" s="31"/>
      <c r="D85" s="31"/>
      <c r="E85" s="31"/>
      <c r="F85" s="31"/>
      <c r="G85" s="31"/>
      <c r="H85" s="31"/>
      <c r="I85" s="31"/>
      <c r="J85" s="31"/>
      <c r="K85"/>
      <c r="L85"/>
      <c r="M85"/>
      <c r="N85"/>
      <c r="O85"/>
      <c r="P85"/>
      <c r="Q85"/>
      <c r="R85"/>
      <c r="S85"/>
      <c r="T85"/>
      <c r="U85"/>
    </row>
    <row r="86" spans="2:21" ht="15" customHeight="1" x14ac:dyDescent="0.25">
      <c r="B86" s="31"/>
      <c r="C86" s="31"/>
      <c r="D86" s="31"/>
      <c r="E86" s="31"/>
      <c r="F86" s="31"/>
      <c r="G86" s="31"/>
      <c r="H86" s="31"/>
      <c r="I86" s="31"/>
      <c r="J86" s="31"/>
      <c r="K86"/>
      <c r="L86"/>
      <c r="M86"/>
      <c r="N86"/>
      <c r="O86"/>
      <c r="P86"/>
      <c r="Q86"/>
      <c r="R86"/>
      <c r="S86"/>
      <c r="T86"/>
      <c r="U86"/>
    </row>
    <row r="87" spans="2:21" ht="15" customHeight="1" x14ac:dyDescent="0.25">
      <c r="B87" s="31"/>
      <c r="C87" s="31"/>
      <c r="D87" s="31"/>
      <c r="E87" s="31"/>
      <c r="F87" s="31"/>
      <c r="G87" s="31"/>
      <c r="H87" s="31"/>
      <c r="I87" s="31"/>
      <c r="J87" s="31"/>
      <c r="K87"/>
      <c r="L87"/>
      <c r="M87"/>
      <c r="N87"/>
      <c r="O87"/>
      <c r="P87"/>
      <c r="Q87"/>
      <c r="R87"/>
      <c r="S87"/>
      <c r="T87"/>
      <c r="U87"/>
    </row>
    <row r="88" spans="2:21" ht="15" customHeight="1" x14ac:dyDescent="0.25">
      <c r="B88" s="31"/>
      <c r="C88" s="31"/>
      <c r="D88" s="31"/>
      <c r="E88" s="31"/>
      <c r="F88" s="31"/>
      <c r="G88" s="31"/>
      <c r="H88" s="31"/>
      <c r="I88" s="31"/>
      <c r="J88" s="31"/>
      <c r="K88"/>
      <c r="L88"/>
      <c r="M88"/>
      <c r="N88"/>
      <c r="O88"/>
      <c r="P88"/>
      <c r="Q88"/>
      <c r="R88"/>
      <c r="S88"/>
      <c r="T88"/>
      <c r="U88"/>
    </row>
    <row r="89" spans="2:21" ht="15" customHeight="1" x14ac:dyDescent="0.25">
      <c r="B89" s="31"/>
      <c r="C89" s="31"/>
      <c r="D89" s="31"/>
      <c r="E89" s="31"/>
      <c r="F89" s="31"/>
      <c r="G89" s="31"/>
      <c r="H89" s="31"/>
      <c r="I89" s="31"/>
      <c r="J89" s="31"/>
      <c r="K89"/>
      <c r="L89"/>
      <c r="M89"/>
      <c r="N89"/>
      <c r="O89"/>
      <c r="P89"/>
      <c r="Q89"/>
      <c r="R89"/>
      <c r="S89"/>
      <c r="T89"/>
      <c r="U89"/>
    </row>
    <row r="90" spans="2:21" ht="15" customHeight="1" x14ac:dyDescent="0.25">
      <c r="B90" s="31"/>
      <c r="C90" s="31"/>
      <c r="D90" s="31"/>
      <c r="E90" s="31"/>
      <c r="F90" s="31"/>
      <c r="G90" s="31"/>
      <c r="H90" s="31"/>
      <c r="I90" s="31"/>
      <c r="J90" s="31"/>
      <c r="K90"/>
      <c r="L90"/>
      <c r="M90"/>
      <c r="N90"/>
      <c r="O90"/>
      <c r="P90"/>
      <c r="Q90"/>
      <c r="R90"/>
      <c r="S90"/>
      <c r="T90"/>
      <c r="U90"/>
    </row>
    <row r="91" spans="2:21" ht="15" customHeight="1" x14ac:dyDescent="0.25">
      <c r="B91" s="31"/>
      <c r="C91" s="31"/>
      <c r="D91" s="31"/>
      <c r="E91" s="31"/>
      <c r="F91" s="31"/>
      <c r="G91" s="31"/>
      <c r="H91" s="31"/>
      <c r="I91" s="31"/>
      <c r="J91" s="31"/>
      <c r="K91"/>
      <c r="L91"/>
      <c r="M91"/>
      <c r="N91"/>
      <c r="O91"/>
      <c r="P91"/>
      <c r="Q91"/>
      <c r="R91"/>
      <c r="S91"/>
      <c r="T91"/>
      <c r="U91"/>
    </row>
    <row r="92" spans="2:21" ht="15" customHeight="1" x14ac:dyDescent="0.25">
      <c r="B92" s="31"/>
      <c r="C92" s="31"/>
      <c r="D92" s="31"/>
      <c r="E92" s="31"/>
      <c r="F92" s="31"/>
      <c r="G92" s="31"/>
      <c r="H92" s="31"/>
      <c r="I92" s="31"/>
      <c r="J92" s="31"/>
      <c r="K92"/>
      <c r="L92"/>
      <c r="M92"/>
      <c r="N92"/>
      <c r="O92"/>
      <c r="P92"/>
      <c r="Q92"/>
      <c r="R92"/>
      <c r="S92"/>
      <c r="T92"/>
      <c r="U92"/>
    </row>
    <row r="93" spans="2:21" ht="15" customHeight="1" x14ac:dyDescent="0.25">
      <c r="B93" s="31"/>
      <c r="C93" s="31"/>
      <c r="D93" s="31"/>
      <c r="E93" s="31"/>
      <c r="F93" s="31"/>
      <c r="G93" s="31"/>
      <c r="H93" s="31"/>
      <c r="I93" s="31"/>
      <c r="J93" s="31"/>
      <c r="K93"/>
      <c r="L93"/>
      <c r="M93"/>
      <c r="N93"/>
      <c r="O93"/>
      <c r="P93"/>
      <c r="Q93"/>
      <c r="R93"/>
      <c r="S93"/>
      <c r="T93"/>
      <c r="U93"/>
    </row>
    <row r="94" spans="2:21" ht="15" customHeight="1" x14ac:dyDescent="0.25">
      <c r="B94" s="31"/>
      <c r="C94" s="31"/>
      <c r="D94" s="31"/>
      <c r="E94" s="31"/>
      <c r="F94" s="31"/>
      <c r="G94" s="31"/>
      <c r="H94" s="31"/>
      <c r="I94" s="31"/>
      <c r="J94" s="31"/>
      <c r="K94"/>
      <c r="L94"/>
      <c r="M94"/>
      <c r="N94"/>
      <c r="O94"/>
      <c r="P94"/>
      <c r="Q94"/>
      <c r="R94"/>
      <c r="S94"/>
      <c r="T94"/>
      <c r="U94"/>
    </row>
    <row r="95" spans="2:21" ht="15" customHeight="1" x14ac:dyDescent="0.25">
      <c r="B95" s="31"/>
      <c r="C95" s="31"/>
      <c r="D95" s="31"/>
      <c r="E95" s="31"/>
      <c r="F95" s="31"/>
      <c r="G95" s="31"/>
      <c r="H95" s="31"/>
      <c r="I95" s="31"/>
      <c r="J95" s="31"/>
      <c r="K95"/>
      <c r="L95"/>
      <c r="M95"/>
      <c r="N95"/>
      <c r="O95"/>
      <c r="P95"/>
      <c r="Q95"/>
      <c r="R95"/>
      <c r="S95"/>
      <c r="T95"/>
      <c r="U95"/>
    </row>
    <row r="96" spans="2:21" ht="15" customHeight="1" x14ac:dyDescent="0.25">
      <c r="B96" s="31"/>
      <c r="C96" s="31"/>
      <c r="D96" s="31"/>
      <c r="E96" s="31"/>
      <c r="F96" s="31"/>
      <c r="G96" s="31"/>
      <c r="H96" s="31"/>
      <c r="I96" s="31"/>
      <c r="J96" s="31"/>
      <c r="K96"/>
      <c r="L96"/>
      <c r="M96"/>
      <c r="N96"/>
      <c r="O96"/>
      <c r="P96"/>
      <c r="Q96"/>
      <c r="R96"/>
      <c r="S96"/>
      <c r="T96"/>
      <c r="U96"/>
    </row>
    <row r="97" spans="2:21" ht="15" customHeight="1" x14ac:dyDescent="0.25">
      <c r="B97" s="31"/>
      <c r="C97" s="31"/>
      <c r="D97" s="31"/>
      <c r="E97" s="31"/>
      <c r="F97" s="31"/>
      <c r="G97" s="31"/>
      <c r="H97" s="31"/>
      <c r="I97" s="31"/>
      <c r="J97" s="31"/>
      <c r="K97"/>
      <c r="L97"/>
      <c r="M97"/>
      <c r="N97"/>
      <c r="O97"/>
      <c r="P97"/>
      <c r="Q97"/>
      <c r="R97"/>
      <c r="S97"/>
      <c r="T97"/>
      <c r="U97"/>
    </row>
    <row r="98" spans="2:21" ht="15" customHeight="1" x14ac:dyDescent="0.25">
      <c r="B98" s="31"/>
      <c r="C98" s="31"/>
      <c r="D98" s="31"/>
      <c r="E98" s="31"/>
      <c r="F98" s="31"/>
      <c r="G98" s="31"/>
      <c r="H98" s="31"/>
      <c r="I98" s="31"/>
      <c r="J98" s="31"/>
      <c r="K98"/>
      <c r="L98"/>
      <c r="M98"/>
      <c r="N98"/>
      <c r="O98"/>
      <c r="P98"/>
      <c r="Q98"/>
      <c r="R98"/>
      <c r="S98"/>
      <c r="T98"/>
      <c r="U98"/>
    </row>
    <row r="99" spans="2:21" ht="15" customHeight="1" x14ac:dyDescent="0.25">
      <c r="B99" s="31"/>
      <c r="C99" s="31"/>
      <c r="D99" s="31"/>
      <c r="E99" s="31"/>
      <c r="F99" s="31"/>
      <c r="G99" s="31"/>
      <c r="H99" s="31"/>
      <c r="I99" s="31"/>
      <c r="J99" s="31"/>
      <c r="K99"/>
      <c r="L99"/>
      <c r="M99"/>
      <c r="N99"/>
      <c r="O99"/>
      <c r="P99"/>
      <c r="Q99"/>
      <c r="R99"/>
      <c r="S99"/>
      <c r="T99"/>
      <c r="U99"/>
    </row>
    <row r="100" spans="2:21" ht="15" customHeight="1" x14ac:dyDescent="0.25">
      <c r="B100" s="31"/>
      <c r="C100" s="31"/>
      <c r="D100" s="31"/>
      <c r="E100" s="31"/>
      <c r="F100" s="31"/>
      <c r="G100" s="31"/>
      <c r="H100" s="31"/>
      <c r="I100" s="31"/>
      <c r="J100" s="31"/>
      <c r="K100"/>
      <c r="L100"/>
      <c r="M100"/>
      <c r="N100"/>
      <c r="O100"/>
      <c r="P100"/>
      <c r="Q100"/>
      <c r="R100"/>
      <c r="S100"/>
      <c r="T100"/>
      <c r="U100"/>
    </row>
    <row r="101" spans="2:21" ht="15" customHeight="1" x14ac:dyDescent="0.25">
      <c r="B101" s="31"/>
      <c r="C101" s="31"/>
      <c r="D101" s="31"/>
      <c r="E101" s="31"/>
      <c r="F101" s="31"/>
      <c r="G101" s="31"/>
      <c r="H101" s="31"/>
      <c r="I101" s="31"/>
      <c r="J101" s="31"/>
      <c r="K101"/>
      <c r="L101"/>
      <c r="M101"/>
      <c r="N101"/>
      <c r="O101"/>
      <c r="P101"/>
      <c r="Q101"/>
      <c r="R101"/>
      <c r="S101"/>
      <c r="T101"/>
      <c r="U101"/>
    </row>
  </sheetData>
  <mergeCells count="1">
    <mergeCell ref="H1:I1"/>
  </mergeCells>
  <conditionalFormatting sqref="B1">
    <cfRule type="cellIs" dxfId="11" priority="1" operator="equal">
      <formula>"Incomplete"</formula>
    </cfRule>
    <cfRule type="cellIs" dxfId="10" priority="2" operator="equal">
      <formula>"Flag for Review"</formula>
    </cfRule>
    <cfRule type="cellIs" dxfId="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140"/>
  <sheetViews>
    <sheetView workbookViewId="0"/>
  </sheetViews>
  <sheetFormatPr defaultColWidth="9.140625" defaultRowHeight="15" x14ac:dyDescent="0.25"/>
  <cols>
    <col min="1" max="1" width="9.140625" style="21"/>
    <col min="2" max="2" width="16" style="21" customWidth="1"/>
    <col min="3" max="3" width="11.140625" style="21" customWidth="1"/>
    <col min="4" max="7" width="20.7109375" style="21" customWidth="1"/>
    <col min="8" max="9" width="11.140625" style="21" customWidth="1"/>
    <col min="10" max="16384" width="9.140625" style="21"/>
  </cols>
  <sheetData>
    <row r="1" spans="1:24" x14ac:dyDescent="0.25">
      <c r="A1" s="7">
        <v>28</v>
      </c>
      <c r="B1" s="27" t="s">
        <v>12</v>
      </c>
      <c r="C1" s="20"/>
      <c r="D1" s="20"/>
      <c r="E1" s="20"/>
      <c r="F1" s="20"/>
      <c r="G1" s="20"/>
      <c r="H1" s="405" t="s">
        <v>24</v>
      </c>
      <c r="I1" s="406"/>
      <c r="K1"/>
      <c r="L1"/>
      <c r="M1"/>
      <c r="N1"/>
      <c r="O1"/>
      <c r="P1"/>
      <c r="Q1"/>
      <c r="R1"/>
      <c r="S1"/>
      <c r="T1"/>
      <c r="U1"/>
      <c r="V1"/>
      <c r="W1"/>
      <c r="X1"/>
    </row>
    <row r="2" spans="1:24" x14ac:dyDescent="0.25">
      <c r="A2" s="22"/>
      <c r="B2" s="19"/>
      <c r="C2" s="19"/>
      <c r="D2" s="19"/>
      <c r="E2" s="19"/>
      <c r="F2" s="19"/>
      <c r="G2" s="19"/>
      <c r="H2" s="19"/>
      <c r="I2" s="23"/>
      <c r="K2"/>
      <c r="L2"/>
      <c r="M2"/>
      <c r="N2"/>
      <c r="O2"/>
      <c r="P2"/>
      <c r="Q2"/>
      <c r="R2"/>
      <c r="S2"/>
      <c r="T2"/>
      <c r="U2"/>
      <c r="V2"/>
      <c r="W2"/>
      <c r="X2"/>
    </row>
    <row r="3" spans="1:24" x14ac:dyDescent="0.25">
      <c r="A3" s="8" t="s">
        <v>13</v>
      </c>
      <c r="B3" s="17"/>
      <c r="C3" s="17"/>
      <c r="D3" s="17"/>
      <c r="E3" s="17"/>
      <c r="F3" s="17"/>
      <c r="G3" s="17"/>
      <c r="H3" s="17"/>
      <c r="I3" s="18"/>
      <c r="J3" s="31"/>
      <c r="K3"/>
      <c r="L3"/>
      <c r="M3"/>
      <c r="N3"/>
      <c r="O3"/>
      <c r="P3"/>
      <c r="Q3"/>
      <c r="R3"/>
      <c r="S3"/>
      <c r="T3"/>
      <c r="U3"/>
      <c r="V3"/>
      <c r="W3"/>
      <c r="X3"/>
    </row>
    <row r="4" spans="1:24" x14ac:dyDescent="0.25">
      <c r="A4" s="9">
        <f>INDEX('Point Grid'!B:B,MATCH(A1,'Point Grid'!A:A,0))</f>
        <v>3</v>
      </c>
      <c r="B4" s="17"/>
      <c r="C4" s="17"/>
      <c r="D4" s="17"/>
      <c r="E4" s="17"/>
      <c r="F4" s="17"/>
      <c r="G4" s="17"/>
      <c r="H4" s="17"/>
      <c r="I4" s="18"/>
      <c r="J4" s="31"/>
      <c r="K4"/>
      <c r="L4"/>
      <c r="M4"/>
      <c r="N4"/>
      <c r="O4"/>
      <c r="P4"/>
      <c r="Q4"/>
      <c r="R4"/>
      <c r="S4"/>
      <c r="T4"/>
      <c r="U4"/>
      <c r="V4"/>
      <c r="W4"/>
      <c r="X4"/>
    </row>
    <row r="5" spans="1:24" x14ac:dyDescent="0.25">
      <c r="A5" s="16"/>
      <c r="B5" s="17"/>
      <c r="C5" s="17"/>
      <c r="D5" s="17"/>
      <c r="E5" s="17"/>
      <c r="F5" s="17"/>
      <c r="G5" s="17"/>
      <c r="H5" s="17"/>
      <c r="I5" s="18"/>
      <c r="J5" s="31"/>
      <c r="K5"/>
      <c r="L5"/>
      <c r="M5"/>
      <c r="N5"/>
      <c r="O5"/>
      <c r="P5"/>
      <c r="Q5"/>
      <c r="R5"/>
      <c r="S5"/>
      <c r="T5"/>
      <c r="U5"/>
      <c r="V5"/>
      <c r="W5"/>
      <c r="X5"/>
    </row>
    <row r="6" spans="1:24" x14ac:dyDescent="0.25">
      <c r="A6" s="25" t="s">
        <v>2</v>
      </c>
      <c r="B6" s="17" t="s">
        <v>244</v>
      </c>
      <c r="C6" s="17"/>
      <c r="D6" s="17"/>
      <c r="E6" s="17"/>
      <c r="F6" s="17"/>
      <c r="G6" s="17"/>
      <c r="H6" s="17"/>
      <c r="I6" s="18"/>
      <c r="J6" s="31"/>
      <c r="K6"/>
      <c r="L6"/>
      <c r="M6"/>
      <c r="N6"/>
      <c r="O6"/>
      <c r="P6"/>
      <c r="Q6"/>
      <c r="R6"/>
      <c r="S6"/>
      <c r="T6"/>
      <c r="U6"/>
      <c r="V6"/>
      <c r="W6"/>
      <c r="X6"/>
    </row>
    <row r="7" spans="1:24" ht="15.75" thickBot="1" x14ac:dyDescent="0.3">
      <c r="A7" s="9">
        <f>INDEX('Point Grid'!$C$8:$I$54,MATCH($A$1,'Point Grid'!$A$8:$A$54,0),MATCH(A6,'Point Grid'!$C$7:$I$7,0))</f>
        <v>0.5</v>
      </c>
      <c r="B7" s="17" t="s">
        <v>245</v>
      </c>
      <c r="C7" s="17"/>
      <c r="D7" s="17"/>
      <c r="E7" s="17"/>
      <c r="F7" s="17"/>
      <c r="G7" s="17"/>
      <c r="H7" s="17"/>
      <c r="I7" s="18"/>
      <c r="J7" s="31"/>
      <c r="K7"/>
      <c r="L7"/>
      <c r="M7"/>
      <c r="N7"/>
      <c r="O7"/>
      <c r="P7"/>
      <c r="Q7"/>
      <c r="R7"/>
      <c r="S7"/>
      <c r="T7"/>
      <c r="U7"/>
      <c r="V7"/>
      <c r="W7"/>
      <c r="X7"/>
    </row>
    <row r="8" spans="1:24" ht="15.75" thickBot="1" x14ac:dyDescent="0.3">
      <c r="A8" s="5"/>
      <c r="B8" s="17"/>
      <c r="C8" s="28"/>
      <c r="D8" s="28"/>
      <c r="E8" s="28"/>
      <c r="F8" s="28"/>
      <c r="G8" s="28"/>
      <c r="H8" s="28"/>
      <c r="I8" s="18"/>
      <c r="J8" s="31"/>
      <c r="K8"/>
      <c r="L8"/>
      <c r="M8"/>
      <c r="N8"/>
      <c r="O8"/>
      <c r="P8"/>
      <c r="Q8"/>
      <c r="R8"/>
      <c r="S8"/>
      <c r="T8"/>
      <c r="U8"/>
      <c r="V8"/>
      <c r="W8"/>
      <c r="X8"/>
    </row>
    <row r="9" spans="1:24" x14ac:dyDescent="0.25">
      <c r="A9" s="25"/>
      <c r="B9" s="17"/>
      <c r="C9" s="292" t="s">
        <v>57</v>
      </c>
      <c r="D9" s="292" t="s">
        <v>241</v>
      </c>
      <c r="E9" s="292" t="s">
        <v>60</v>
      </c>
      <c r="F9" s="292" t="s">
        <v>241</v>
      </c>
      <c r="G9" s="292" t="s">
        <v>60</v>
      </c>
      <c r="H9" s="17"/>
      <c r="I9" s="18"/>
      <c r="J9" s="31"/>
      <c r="K9"/>
      <c r="L9"/>
      <c r="M9"/>
      <c r="N9"/>
      <c r="O9"/>
      <c r="P9"/>
      <c r="Q9"/>
      <c r="R9"/>
      <c r="S9"/>
      <c r="T9"/>
      <c r="U9"/>
      <c r="V9"/>
      <c r="W9"/>
      <c r="X9"/>
    </row>
    <row r="10" spans="1:24" ht="15.75" thickBot="1" x14ac:dyDescent="0.3">
      <c r="A10" s="25"/>
      <c r="B10" s="17"/>
      <c r="C10" s="293"/>
      <c r="D10" s="293" t="s">
        <v>242</v>
      </c>
      <c r="E10" s="293" t="s">
        <v>242</v>
      </c>
      <c r="F10" s="293" t="s">
        <v>243</v>
      </c>
      <c r="G10" s="293" t="s">
        <v>243</v>
      </c>
      <c r="H10" s="17"/>
      <c r="I10" s="18"/>
      <c r="J10" s="31"/>
      <c r="K10"/>
      <c r="L10"/>
      <c r="M10"/>
      <c r="N10"/>
      <c r="O10"/>
      <c r="P10"/>
      <c r="Q10"/>
      <c r="R10"/>
      <c r="S10"/>
      <c r="T10"/>
      <c r="U10"/>
      <c r="V10"/>
      <c r="W10"/>
      <c r="X10"/>
    </row>
    <row r="11" spans="1:24" ht="15.75" thickBot="1" x14ac:dyDescent="0.3">
      <c r="A11" s="25"/>
      <c r="B11" s="17"/>
      <c r="C11" s="294">
        <v>2020</v>
      </c>
      <c r="D11" s="295">
        <v>1000</v>
      </c>
      <c r="E11" s="295">
        <v>1000</v>
      </c>
      <c r="F11" s="295">
        <v>1000</v>
      </c>
      <c r="G11" s="295">
        <v>1000</v>
      </c>
      <c r="H11" s="17"/>
      <c r="I11" s="18"/>
      <c r="J11" s="31"/>
      <c r="K11"/>
      <c r="L11"/>
      <c r="M11"/>
      <c r="N11"/>
      <c r="O11"/>
      <c r="P11"/>
      <c r="Q11"/>
      <c r="R11"/>
      <c r="S11"/>
      <c r="T11"/>
      <c r="U11"/>
      <c r="V11"/>
      <c r="W11"/>
      <c r="X11"/>
    </row>
    <row r="12" spans="1:24" ht="15.75" thickBot="1" x14ac:dyDescent="0.3">
      <c r="A12" s="25"/>
      <c r="B12" s="17"/>
      <c r="C12" s="294">
        <v>2021</v>
      </c>
      <c r="D12" s="295">
        <v>1000</v>
      </c>
      <c r="E12" s="295">
        <v>1000</v>
      </c>
      <c r="F12" s="295">
        <v>1000</v>
      </c>
      <c r="G12" s="295">
        <v>1000</v>
      </c>
      <c r="H12" s="17"/>
      <c r="I12" s="18"/>
      <c r="J12" s="31"/>
      <c r="K12"/>
      <c r="L12"/>
      <c r="M12"/>
      <c r="N12"/>
      <c r="O12"/>
      <c r="P12"/>
      <c r="Q12"/>
      <c r="R12"/>
      <c r="S12"/>
      <c r="T12"/>
      <c r="U12"/>
      <c r="V12"/>
      <c r="W12"/>
      <c r="X12"/>
    </row>
    <row r="13" spans="1:24" ht="15.75" thickBot="1" x14ac:dyDescent="0.3">
      <c r="A13" s="25"/>
      <c r="B13" s="17"/>
      <c r="C13" s="294">
        <v>2022</v>
      </c>
      <c r="D13" s="296">
        <v>975</v>
      </c>
      <c r="E13" s="295">
        <v>1000</v>
      </c>
      <c r="F13" s="295">
        <v>1000</v>
      </c>
      <c r="G13" s="295">
        <v>1000</v>
      </c>
      <c r="H13" s="17"/>
      <c r="I13" s="18"/>
      <c r="J13" s="31"/>
      <c r="K13"/>
      <c r="L13"/>
      <c r="M13"/>
      <c r="N13"/>
      <c r="O13"/>
      <c r="P13"/>
      <c r="Q13"/>
      <c r="R13"/>
      <c r="S13"/>
      <c r="T13"/>
      <c r="U13"/>
      <c r="V13"/>
      <c r="W13"/>
      <c r="X13"/>
    </row>
    <row r="14" spans="1:24" ht="15.75" thickBot="1" x14ac:dyDescent="0.3">
      <c r="A14" s="25"/>
      <c r="B14" s="17"/>
      <c r="C14" s="294">
        <v>2023</v>
      </c>
      <c r="D14" s="296">
        <v>925</v>
      </c>
      <c r="E14" s="295">
        <v>1000</v>
      </c>
      <c r="F14" s="295">
        <v>1000</v>
      </c>
      <c r="G14" s="295">
        <v>1000</v>
      </c>
      <c r="H14" s="17"/>
      <c r="I14" s="18"/>
      <c r="J14" s="31"/>
      <c r="K14"/>
      <c r="L14"/>
      <c r="M14"/>
      <c r="N14"/>
      <c r="O14"/>
      <c r="P14"/>
      <c r="Q14"/>
      <c r="R14"/>
      <c r="S14"/>
      <c r="T14"/>
      <c r="U14"/>
      <c r="V14"/>
      <c r="W14"/>
      <c r="X14"/>
    </row>
    <row r="15" spans="1:24" ht="15.75" thickBot="1" x14ac:dyDescent="0.3">
      <c r="A15" s="25"/>
      <c r="B15" s="17"/>
      <c r="C15" s="294">
        <v>2024</v>
      </c>
      <c r="D15" s="296">
        <v>850</v>
      </c>
      <c r="E15" s="295">
        <v>1000</v>
      </c>
      <c r="F15" s="295">
        <v>1000</v>
      </c>
      <c r="G15" s="295">
        <v>1000</v>
      </c>
      <c r="H15" s="17"/>
      <c r="I15" s="18"/>
      <c r="J15" s="31"/>
      <c r="K15"/>
      <c r="L15"/>
      <c r="M15"/>
      <c r="N15"/>
      <c r="O15"/>
      <c r="P15"/>
      <c r="Q15"/>
      <c r="R15"/>
      <c r="S15"/>
      <c r="T15"/>
      <c r="U15"/>
      <c r="V15"/>
      <c r="W15"/>
      <c r="X15"/>
    </row>
    <row r="16" spans="1:24" ht="15.75" thickBot="1" x14ac:dyDescent="0.3">
      <c r="A16" s="25"/>
      <c r="B16" s="17"/>
      <c r="C16" s="294">
        <v>2025</v>
      </c>
      <c r="D16" s="296">
        <v>750</v>
      </c>
      <c r="E16" s="295">
        <v>1000</v>
      </c>
      <c r="F16" s="295">
        <v>1000</v>
      </c>
      <c r="G16" s="295">
        <v>1000</v>
      </c>
      <c r="H16" s="17"/>
      <c r="I16" s="18"/>
      <c r="J16" s="31"/>
      <c r="K16"/>
      <c r="L16"/>
      <c r="M16"/>
      <c r="N16"/>
      <c r="O16"/>
      <c r="P16"/>
      <c r="Q16"/>
      <c r="R16"/>
      <c r="S16"/>
      <c r="T16"/>
      <c r="U16"/>
      <c r="V16"/>
      <c r="W16"/>
      <c r="X16"/>
    </row>
    <row r="17" spans="1:24" x14ac:dyDescent="0.25">
      <c r="A17" s="25"/>
      <c r="B17" s="17"/>
      <c r="C17" s="17"/>
      <c r="D17" s="17"/>
      <c r="E17" s="17"/>
      <c r="F17" s="17"/>
      <c r="G17" s="17"/>
      <c r="H17" s="17"/>
      <c r="I17" s="18"/>
      <c r="J17" s="31"/>
      <c r="K17"/>
      <c r="L17"/>
      <c r="M17"/>
      <c r="N17"/>
      <c r="O17"/>
      <c r="P17"/>
      <c r="Q17"/>
      <c r="R17"/>
      <c r="S17"/>
      <c r="T17"/>
      <c r="U17"/>
      <c r="V17"/>
      <c r="W17"/>
      <c r="X17"/>
    </row>
    <row r="18" spans="1:24" x14ac:dyDescent="0.25">
      <c r="A18" s="25"/>
      <c r="B18" s="17" t="s">
        <v>403</v>
      </c>
      <c r="C18" s="17"/>
      <c r="D18" s="17"/>
      <c r="E18" s="17"/>
      <c r="F18" s="17"/>
      <c r="G18" s="17"/>
      <c r="H18" s="17"/>
      <c r="I18" s="18"/>
      <c r="J18" s="31"/>
      <c r="K18"/>
      <c r="L18"/>
      <c r="M18"/>
      <c r="N18"/>
      <c r="O18"/>
      <c r="P18"/>
      <c r="Q18"/>
      <c r="R18"/>
      <c r="S18"/>
      <c r="T18"/>
      <c r="U18"/>
      <c r="V18"/>
      <c r="W18"/>
      <c r="X18"/>
    </row>
    <row r="19" spans="1:24" x14ac:dyDescent="0.25">
      <c r="A19" s="25"/>
      <c r="B19" s="17" t="s">
        <v>404</v>
      </c>
      <c r="C19" s="17"/>
      <c r="D19" s="17"/>
      <c r="E19" s="17"/>
      <c r="F19" s="17"/>
      <c r="G19" s="17"/>
      <c r="H19" s="17"/>
      <c r="I19" s="18"/>
      <c r="J19" s="31"/>
      <c r="K19"/>
      <c r="L19"/>
      <c r="M19"/>
      <c r="N19"/>
      <c r="O19"/>
      <c r="P19"/>
      <c r="Q19"/>
      <c r="R19"/>
      <c r="S19"/>
      <c r="T19"/>
      <c r="U19"/>
      <c r="V19"/>
      <c r="W19"/>
      <c r="X19"/>
    </row>
    <row r="20" spans="1:24" x14ac:dyDescent="0.25">
      <c r="A20" s="25"/>
      <c r="B20" s="17"/>
      <c r="C20" s="17"/>
      <c r="D20" s="17"/>
      <c r="E20" s="17"/>
      <c r="F20" s="17"/>
      <c r="G20" s="17"/>
      <c r="H20" s="17"/>
      <c r="I20" s="18"/>
      <c r="J20" s="31"/>
      <c r="K20"/>
      <c r="L20"/>
      <c r="M20"/>
      <c r="N20"/>
      <c r="O20"/>
      <c r="P20"/>
      <c r="Q20"/>
      <c r="R20"/>
      <c r="S20"/>
      <c r="T20"/>
      <c r="U20"/>
      <c r="V20"/>
      <c r="W20"/>
      <c r="X20"/>
    </row>
    <row r="21" spans="1:24" x14ac:dyDescent="0.25">
      <c r="A21" s="25" t="s">
        <v>3</v>
      </c>
      <c r="B21" s="17" t="s">
        <v>405</v>
      </c>
      <c r="C21" s="17"/>
      <c r="D21" s="17"/>
      <c r="E21" s="17"/>
      <c r="F21" s="17"/>
      <c r="G21" s="17"/>
      <c r="H21" s="17"/>
      <c r="I21" s="18"/>
      <c r="J21" s="31"/>
      <c r="K21"/>
      <c r="L21"/>
      <c r="M21"/>
      <c r="N21"/>
      <c r="O21"/>
      <c r="P21"/>
      <c r="Q21"/>
      <c r="R21"/>
      <c r="S21"/>
      <c r="T21"/>
      <c r="U21"/>
      <c r="V21"/>
      <c r="W21"/>
      <c r="X21"/>
    </row>
    <row r="22" spans="1:24" ht="15.75" thickBot="1" x14ac:dyDescent="0.3">
      <c r="A22" s="9">
        <f>INDEX('Point Grid'!$C$8:$I$54,MATCH($A$1,'Point Grid'!$A$8:$A$54,0),MATCH(A21,'Point Grid'!$C$7:$I$7,0))</f>
        <v>0.5</v>
      </c>
      <c r="B22" s="17" t="s">
        <v>246</v>
      </c>
      <c r="C22" s="17"/>
      <c r="D22" s="17"/>
      <c r="E22" s="17"/>
      <c r="F22" s="17"/>
      <c r="G22" s="17"/>
      <c r="H22" s="17"/>
      <c r="I22" s="18"/>
      <c r="J22" s="31"/>
      <c r="K22"/>
      <c r="L22"/>
      <c r="M22"/>
      <c r="N22"/>
      <c r="O22"/>
      <c r="P22"/>
      <c r="Q22"/>
      <c r="R22"/>
      <c r="S22"/>
      <c r="T22"/>
      <c r="U22"/>
      <c r="V22"/>
      <c r="W22"/>
      <c r="X22"/>
    </row>
    <row r="23" spans="1:24" ht="15.75" thickBot="1" x14ac:dyDescent="0.3">
      <c r="A23" s="5"/>
      <c r="B23" s="17"/>
      <c r="C23" s="28"/>
      <c r="D23" s="28"/>
      <c r="E23" s="28"/>
      <c r="F23" s="28"/>
      <c r="G23" s="28"/>
      <c r="H23" s="28"/>
      <c r="I23" s="18"/>
      <c r="J23" s="31"/>
      <c r="K23"/>
      <c r="L23"/>
      <c r="M23"/>
      <c r="N23"/>
      <c r="O23"/>
      <c r="P23"/>
      <c r="Q23"/>
      <c r="R23"/>
      <c r="S23"/>
      <c r="T23"/>
      <c r="U23"/>
      <c r="V23"/>
      <c r="W23"/>
      <c r="X23"/>
    </row>
    <row r="24" spans="1:24" x14ac:dyDescent="0.25">
      <c r="A24" s="25"/>
      <c r="B24" s="17"/>
      <c r="C24" s="28"/>
      <c r="D24" s="28"/>
      <c r="E24" s="28"/>
      <c r="F24" s="28"/>
      <c r="G24" s="28"/>
      <c r="H24" s="28"/>
      <c r="I24" s="18"/>
      <c r="J24" s="31"/>
      <c r="K24"/>
      <c r="L24"/>
      <c r="M24"/>
      <c r="N24"/>
      <c r="O24"/>
      <c r="P24"/>
      <c r="Q24"/>
      <c r="R24"/>
      <c r="S24"/>
      <c r="T24"/>
      <c r="U24"/>
      <c r="V24"/>
      <c r="W24"/>
      <c r="X24"/>
    </row>
    <row r="25" spans="1:24" x14ac:dyDescent="0.25">
      <c r="A25" s="25" t="s">
        <v>4</v>
      </c>
      <c r="B25" s="17" t="s">
        <v>247</v>
      </c>
      <c r="C25" s="17"/>
      <c r="D25" s="17"/>
      <c r="E25" s="17"/>
      <c r="F25" s="17"/>
      <c r="G25" s="17"/>
      <c r="H25" s="17"/>
      <c r="I25" s="18"/>
      <c r="J25" s="31"/>
      <c r="K25"/>
      <c r="L25"/>
      <c r="M25"/>
      <c r="N25"/>
      <c r="O25"/>
      <c r="P25"/>
      <c r="Q25"/>
      <c r="R25"/>
      <c r="S25"/>
      <c r="T25"/>
      <c r="U25"/>
      <c r="V25"/>
      <c r="W25"/>
      <c r="X25"/>
    </row>
    <row r="26" spans="1:24" ht="15.75" thickBot="1" x14ac:dyDescent="0.3">
      <c r="A26" s="9">
        <f>INDEX('Point Grid'!$C$8:$I$54,MATCH($A$1,'Point Grid'!$A$8:$A$54,0),MATCH(A25,'Point Grid'!$C$7:$I$7,0))</f>
        <v>0.5</v>
      </c>
      <c r="B26" s="17"/>
      <c r="C26" s="17"/>
      <c r="D26" s="17"/>
      <c r="E26" s="17"/>
      <c r="F26" s="17"/>
      <c r="G26" s="17"/>
      <c r="H26" s="17"/>
      <c r="I26" s="18"/>
      <c r="J26" s="31"/>
      <c r="K26"/>
      <c r="L26"/>
      <c r="M26"/>
      <c r="N26"/>
      <c r="O26"/>
      <c r="P26"/>
      <c r="Q26"/>
      <c r="R26"/>
      <c r="S26"/>
      <c r="T26"/>
      <c r="U26"/>
      <c r="V26"/>
      <c r="W26"/>
      <c r="X26"/>
    </row>
    <row r="27" spans="1:24" ht="15.75" thickBot="1" x14ac:dyDescent="0.3">
      <c r="A27" s="5"/>
      <c r="B27" s="35" t="s">
        <v>111</v>
      </c>
      <c r="C27" s="17" t="s">
        <v>407</v>
      </c>
      <c r="D27" s="17"/>
      <c r="E27" s="17"/>
      <c r="F27" s="17"/>
      <c r="G27" s="17"/>
      <c r="H27" s="17"/>
      <c r="I27" s="18"/>
      <c r="J27" s="31"/>
      <c r="K27"/>
      <c r="L27"/>
      <c r="M27"/>
      <c r="N27"/>
      <c r="O27"/>
      <c r="P27"/>
      <c r="Q27"/>
      <c r="R27"/>
      <c r="S27"/>
      <c r="T27"/>
      <c r="U27"/>
      <c r="V27"/>
      <c r="W27"/>
      <c r="X27"/>
    </row>
    <row r="28" spans="1:24" x14ac:dyDescent="0.25">
      <c r="A28" s="22"/>
      <c r="B28" s="35" t="s">
        <v>111</v>
      </c>
      <c r="C28" s="17" t="s">
        <v>406</v>
      </c>
      <c r="D28" s="17"/>
      <c r="E28" s="17"/>
      <c r="F28" s="17"/>
      <c r="G28" s="17"/>
      <c r="H28" s="17"/>
      <c r="I28" s="18"/>
      <c r="J28" s="31"/>
      <c r="K28"/>
      <c r="L28"/>
      <c r="M28"/>
      <c r="N28"/>
      <c r="O28"/>
      <c r="P28"/>
      <c r="Q28"/>
      <c r="R28"/>
      <c r="S28"/>
      <c r="T28"/>
      <c r="U28"/>
      <c r="V28"/>
      <c r="W28"/>
      <c r="X28"/>
    </row>
    <row r="29" spans="1:24" x14ac:dyDescent="0.25">
      <c r="A29" s="22"/>
      <c r="B29" s="35"/>
      <c r="C29" s="17" t="s">
        <v>248</v>
      </c>
      <c r="D29" s="17"/>
      <c r="E29" s="17"/>
      <c r="F29" s="17"/>
      <c r="G29" s="17"/>
      <c r="H29" s="17"/>
      <c r="I29" s="18"/>
      <c r="J29" s="31"/>
      <c r="K29"/>
      <c r="L29"/>
      <c r="M29"/>
      <c r="N29"/>
      <c r="O29"/>
      <c r="P29"/>
      <c r="Q29"/>
      <c r="R29"/>
      <c r="S29"/>
      <c r="T29"/>
      <c r="U29"/>
      <c r="V29"/>
      <c r="W29"/>
      <c r="X29"/>
    </row>
    <row r="30" spans="1:24" x14ac:dyDescent="0.25">
      <c r="A30" s="22"/>
      <c r="B30" s="35" t="s">
        <v>111</v>
      </c>
      <c r="C30" s="17" t="s">
        <v>249</v>
      </c>
      <c r="D30" s="17"/>
      <c r="E30" s="17"/>
      <c r="F30" s="17"/>
      <c r="G30" s="17"/>
      <c r="H30" s="17"/>
      <c r="I30" s="18"/>
      <c r="J30" s="31"/>
      <c r="K30"/>
      <c r="L30"/>
      <c r="M30"/>
      <c r="N30"/>
      <c r="O30"/>
      <c r="P30"/>
      <c r="Q30"/>
      <c r="R30"/>
      <c r="S30"/>
      <c r="T30"/>
      <c r="U30"/>
      <c r="V30"/>
      <c r="W30"/>
      <c r="X30"/>
    </row>
    <row r="31" spans="1:24" x14ac:dyDescent="0.25">
      <c r="A31" s="22"/>
      <c r="B31" s="17"/>
      <c r="C31" s="17"/>
      <c r="D31" s="17"/>
      <c r="E31" s="17"/>
      <c r="F31" s="17"/>
      <c r="G31" s="17"/>
      <c r="H31" s="17"/>
      <c r="I31" s="18"/>
      <c r="J31" s="31"/>
      <c r="K31"/>
      <c r="L31"/>
      <c r="M31"/>
      <c r="N31"/>
      <c r="O31"/>
      <c r="P31"/>
      <c r="Q31"/>
      <c r="R31"/>
      <c r="S31"/>
      <c r="T31"/>
      <c r="U31"/>
      <c r="V31"/>
      <c r="W31"/>
      <c r="X31"/>
    </row>
    <row r="32" spans="1:24" x14ac:dyDescent="0.25">
      <c r="A32" s="22"/>
      <c r="B32" s="17" t="s">
        <v>250</v>
      </c>
      <c r="C32" s="17"/>
      <c r="D32" s="17"/>
      <c r="E32" s="17"/>
      <c r="F32" s="17"/>
      <c r="G32" s="17"/>
      <c r="H32" s="17"/>
      <c r="I32" s="18"/>
      <c r="J32" s="31"/>
      <c r="K32"/>
      <c r="L32"/>
      <c r="M32"/>
      <c r="N32"/>
      <c r="O32"/>
      <c r="P32"/>
      <c r="Q32"/>
      <c r="R32"/>
      <c r="S32"/>
      <c r="T32"/>
      <c r="U32"/>
      <c r="V32"/>
      <c r="W32"/>
      <c r="X32"/>
    </row>
    <row r="33" spans="1:24" x14ac:dyDescent="0.25">
      <c r="A33" s="22"/>
      <c r="B33" s="17"/>
      <c r="C33" s="17"/>
      <c r="D33" s="17"/>
      <c r="E33" s="17"/>
      <c r="F33" s="17"/>
      <c r="G33" s="17"/>
      <c r="H33" s="17"/>
      <c r="I33" s="18"/>
      <c r="J33" s="31"/>
      <c r="K33"/>
      <c r="L33"/>
      <c r="M33"/>
      <c r="N33"/>
      <c r="O33"/>
      <c r="P33"/>
      <c r="Q33"/>
      <c r="R33"/>
      <c r="S33"/>
      <c r="T33"/>
      <c r="U33"/>
      <c r="V33"/>
      <c r="W33"/>
      <c r="X33"/>
    </row>
    <row r="34" spans="1:24" x14ac:dyDescent="0.25">
      <c r="A34" s="22"/>
      <c r="B34" s="35" t="s">
        <v>51</v>
      </c>
      <c r="C34" s="17" t="s">
        <v>251</v>
      </c>
      <c r="D34" s="17"/>
      <c r="E34" s="17"/>
      <c r="F34" s="17"/>
      <c r="G34" s="17"/>
      <c r="H34" s="17"/>
      <c r="I34" s="18"/>
      <c r="J34" s="31"/>
      <c r="K34"/>
      <c r="L34"/>
      <c r="M34"/>
      <c r="N34"/>
      <c r="O34"/>
      <c r="P34"/>
      <c r="Q34"/>
      <c r="R34"/>
      <c r="S34"/>
      <c r="T34"/>
      <c r="U34"/>
      <c r="V34"/>
      <c r="W34"/>
      <c r="X34"/>
    </row>
    <row r="35" spans="1:24" x14ac:dyDescent="0.25">
      <c r="A35" s="22"/>
      <c r="B35" s="35" t="s">
        <v>52</v>
      </c>
      <c r="C35" s="17" t="s">
        <v>252</v>
      </c>
      <c r="D35" s="17"/>
      <c r="E35" s="17"/>
      <c r="F35" s="17"/>
      <c r="G35" s="17"/>
      <c r="H35" s="17"/>
      <c r="I35" s="18"/>
      <c r="J35" s="31"/>
      <c r="K35"/>
      <c r="L35"/>
      <c r="M35"/>
      <c r="N35"/>
      <c r="O35"/>
      <c r="P35"/>
      <c r="Q35"/>
      <c r="R35"/>
      <c r="S35"/>
      <c r="T35"/>
      <c r="U35"/>
      <c r="V35"/>
      <c r="W35"/>
      <c r="X35"/>
    </row>
    <row r="36" spans="1:24" x14ac:dyDescent="0.25">
      <c r="A36" s="22"/>
      <c r="B36" s="17"/>
      <c r="C36" s="17"/>
      <c r="D36" s="17"/>
      <c r="E36" s="17"/>
      <c r="F36" s="17"/>
      <c r="G36" s="17"/>
      <c r="H36" s="17"/>
      <c r="I36" s="18"/>
      <c r="J36" s="31"/>
      <c r="K36"/>
      <c r="L36"/>
      <c r="M36"/>
      <c r="N36"/>
      <c r="O36"/>
      <c r="P36"/>
      <c r="Q36"/>
      <c r="R36"/>
      <c r="S36"/>
      <c r="T36"/>
      <c r="U36"/>
      <c r="V36"/>
      <c r="W36"/>
      <c r="X36"/>
    </row>
    <row r="37" spans="1:24" ht="15" customHeight="1" x14ac:dyDescent="0.25">
      <c r="A37" s="25" t="s">
        <v>5</v>
      </c>
      <c r="B37" s="103" t="s">
        <v>255</v>
      </c>
      <c r="C37" s="103"/>
      <c r="D37" s="249"/>
      <c r="E37" s="176">
        <v>24</v>
      </c>
      <c r="F37" s="149" t="s">
        <v>253</v>
      </c>
      <c r="G37" s="176">
        <v>36</v>
      </c>
      <c r="H37" s="77" t="s">
        <v>256</v>
      </c>
      <c r="I37" s="18"/>
      <c r="J37" s="31"/>
      <c r="K37"/>
      <c r="L37"/>
      <c r="M37"/>
      <c r="N37"/>
      <c r="O37"/>
      <c r="P37"/>
      <c r="Q37"/>
      <c r="R37"/>
      <c r="S37"/>
      <c r="T37"/>
      <c r="U37"/>
      <c r="V37"/>
      <c r="W37"/>
      <c r="X37"/>
    </row>
    <row r="38" spans="1:24" ht="15" customHeight="1" thickBot="1" x14ac:dyDescent="0.3">
      <c r="A38" s="9">
        <f>INDEX('Point Grid'!$C$8:$I$54,MATCH($A$1,'Point Grid'!$A$8:$A$54,0),MATCH(A37,'Point Grid'!$C$7:$I$7,0))</f>
        <v>1.5</v>
      </c>
      <c r="B38" s="103"/>
      <c r="C38" s="103"/>
      <c r="D38" s="103"/>
      <c r="E38" s="103"/>
      <c r="F38" s="103"/>
      <c r="G38" s="103"/>
      <c r="H38" s="103"/>
      <c r="I38" s="18"/>
      <c r="J38" s="31"/>
      <c r="K38"/>
      <c r="L38"/>
      <c r="M38"/>
      <c r="N38"/>
      <c r="O38"/>
      <c r="P38"/>
      <c r="Q38"/>
      <c r="R38"/>
      <c r="S38"/>
      <c r="T38"/>
      <c r="U38"/>
      <c r="V38"/>
      <c r="W38"/>
      <c r="X38"/>
    </row>
    <row r="39" spans="1:24" ht="15" customHeight="1" thickBot="1" x14ac:dyDescent="0.3">
      <c r="A39" s="5"/>
      <c r="B39" s="103"/>
      <c r="C39" s="103"/>
      <c r="D39" s="103"/>
      <c r="E39" s="103"/>
      <c r="F39" s="103"/>
      <c r="G39" s="103"/>
      <c r="H39" s="103"/>
      <c r="I39" s="18"/>
      <c r="J39" s="31"/>
      <c r="K39"/>
      <c r="L39"/>
      <c r="M39"/>
      <c r="N39"/>
      <c r="O39"/>
      <c r="P39"/>
      <c r="Q39"/>
      <c r="R39"/>
      <c r="S39"/>
      <c r="T39"/>
      <c r="U39"/>
      <c r="V39"/>
      <c r="W39"/>
      <c r="X39"/>
    </row>
    <row r="40" spans="1:24" ht="15" customHeight="1" x14ac:dyDescent="0.25">
      <c r="A40" s="22"/>
      <c r="B40" s="103" t="s">
        <v>254</v>
      </c>
      <c r="C40" s="103"/>
      <c r="D40" s="103"/>
      <c r="E40" s="103"/>
      <c r="F40" s="103"/>
      <c r="G40" s="103"/>
      <c r="H40" s="103"/>
      <c r="I40" s="18"/>
      <c r="J40" s="31"/>
      <c r="K40"/>
      <c r="L40"/>
      <c r="M40"/>
      <c r="N40"/>
      <c r="O40"/>
      <c r="P40"/>
      <c r="Q40"/>
      <c r="R40"/>
      <c r="S40"/>
      <c r="T40"/>
      <c r="U40"/>
      <c r="V40"/>
      <c r="W40"/>
      <c r="X40"/>
    </row>
    <row r="41" spans="1:24" ht="15" customHeight="1" x14ac:dyDescent="0.25">
      <c r="A41" s="22"/>
      <c r="B41" s="198"/>
      <c r="C41" s="198"/>
      <c r="D41" s="198"/>
      <c r="E41" s="198"/>
      <c r="F41" s="198"/>
      <c r="G41" s="198"/>
      <c r="H41" s="198"/>
      <c r="I41" s="18"/>
      <c r="J41" s="31"/>
      <c r="K41"/>
      <c r="L41"/>
      <c r="M41"/>
      <c r="N41"/>
      <c r="O41"/>
      <c r="P41"/>
      <c r="Q41"/>
      <c r="R41"/>
      <c r="S41"/>
      <c r="T41"/>
      <c r="U41"/>
      <c r="V41"/>
      <c r="W41"/>
      <c r="X41"/>
    </row>
    <row r="42" spans="1:24" ht="15" customHeight="1" x14ac:dyDescent="0.25">
      <c r="A42" s="22"/>
      <c r="B42" s="297" t="s">
        <v>193</v>
      </c>
      <c r="C42" s="298" t="s">
        <v>59</v>
      </c>
      <c r="D42" s="299" t="s">
        <v>117</v>
      </c>
      <c r="E42" s="301">
        <f>INDEX(B44:B49,MATCH(E37,B44:B49,1),1)</f>
        <v>24</v>
      </c>
      <c r="F42" s="300" t="s">
        <v>95</v>
      </c>
      <c r="G42" s="302">
        <v>7780</v>
      </c>
      <c r="H42" s="65"/>
      <c r="I42" s="18"/>
      <c r="J42" s="31"/>
      <c r="K42"/>
      <c r="L42"/>
      <c r="M42"/>
      <c r="N42"/>
      <c r="O42"/>
      <c r="P42"/>
      <c r="Q42"/>
      <c r="R42"/>
      <c r="S42"/>
      <c r="T42"/>
      <c r="U42"/>
      <c r="V42"/>
      <c r="W42"/>
      <c r="X42"/>
    </row>
    <row r="43" spans="1:24" ht="15" customHeight="1" x14ac:dyDescent="0.25">
      <c r="A43" s="22"/>
      <c r="B43" s="103"/>
      <c r="C43" s="103"/>
      <c r="D43" s="103"/>
      <c r="E43" s="103"/>
      <c r="F43" s="103"/>
      <c r="G43" s="103"/>
      <c r="H43" s="103"/>
      <c r="I43" s="18"/>
      <c r="J43" s="31"/>
      <c r="K43"/>
      <c r="L43"/>
      <c r="M43"/>
      <c r="N43"/>
      <c r="O43"/>
      <c r="P43"/>
      <c r="Q43"/>
      <c r="R43"/>
      <c r="S43"/>
      <c r="T43"/>
      <c r="U43"/>
      <c r="V43"/>
      <c r="W43"/>
      <c r="X43"/>
    </row>
    <row r="44" spans="1:24" ht="15" customHeight="1" x14ac:dyDescent="0.25">
      <c r="A44" s="22"/>
      <c r="B44" s="190">
        <v>12</v>
      </c>
      <c r="C44" s="260" t="s">
        <v>216</v>
      </c>
      <c r="D44" s="193" t="s">
        <v>221</v>
      </c>
      <c r="E44" s="261">
        <v>2.56</v>
      </c>
      <c r="F44" s="65"/>
      <c r="G44" s="65"/>
      <c r="H44" s="103"/>
      <c r="I44" s="18"/>
      <c r="J44" s="31"/>
      <c r="K44"/>
      <c r="L44"/>
      <c r="M44"/>
      <c r="N44"/>
      <c r="O44"/>
      <c r="P44"/>
      <c r="Q44"/>
      <c r="R44"/>
      <c r="S44"/>
      <c r="T44"/>
      <c r="U44"/>
      <c r="V44"/>
      <c r="W44"/>
      <c r="X44"/>
    </row>
    <row r="45" spans="1:24" ht="15" customHeight="1" x14ac:dyDescent="0.25">
      <c r="A45" s="22"/>
      <c r="B45" s="208">
        <v>24</v>
      </c>
      <c r="C45" s="262" t="s">
        <v>216</v>
      </c>
      <c r="D45" s="197" t="s">
        <v>221</v>
      </c>
      <c r="E45" s="263">
        <v>1.34</v>
      </c>
      <c r="F45" s="65"/>
      <c r="G45" s="65"/>
      <c r="H45" s="103"/>
      <c r="I45" s="18"/>
      <c r="J45" s="31"/>
      <c r="K45"/>
      <c r="L45"/>
      <c r="M45"/>
      <c r="N45"/>
      <c r="O45"/>
      <c r="P45"/>
      <c r="Q45"/>
      <c r="R45"/>
      <c r="S45"/>
      <c r="T45"/>
      <c r="U45"/>
      <c r="V45"/>
      <c r="W45"/>
      <c r="X45"/>
    </row>
    <row r="46" spans="1:24" ht="15" customHeight="1" x14ac:dyDescent="0.25">
      <c r="A46" s="22"/>
      <c r="B46" s="264">
        <v>36</v>
      </c>
      <c r="C46" s="265" t="s">
        <v>216</v>
      </c>
      <c r="D46" s="266" t="s">
        <v>221</v>
      </c>
      <c r="E46" s="267">
        <v>1.1000000000000001</v>
      </c>
      <c r="F46" s="65"/>
      <c r="G46" s="65"/>
      <c r="H46" s="103"/>
      <c r="I46" s="18"/>
      <c r="J46" s="31"/>
      <c r="K46"/>
      <c r="L46"/>
      <c r="M46"/>
      <c r="N46"/>
      <c r="O46"/>
      <c r="P46"/>
      <c r="Q46"/>
      <c r="R46"/>
      <c r="S46"/>
      <c r="T46"/>
      <c r="U46"/>
      <c r="V46"/>
      <c r="W46"/>
      <c r="X46"/>
    </row>
    <row r="47" spans="1:24" ht="15" customHeight="1" x14ac:dyDescent="0.25">
      <c r="A47" s="22"/>
      <c r="B47" s="208">
        <v>48</v>
      </c>
      <c r="C47" s="262" t="s">
        <v>216</v>
      </c>
      <c r="D47" s="197" t="s">
        <v>221</v>
      </c>
      <c r="E47" s="263">
        <v>1.04</v>
      </c>
      <c r="F47" s="65"/>
      <c r="G47" s="65"/>
      <c r="H47" s="103"/>
      <c r="I47" s="18"/>
      <c r="J47" s="31"/>
      <c r="K47"/>
      <c r="L47"/>
      <c r="M47"/>
      <c r="N47"/>
      <c r="O47"/>
      <c r="P47"/>
      <c r="Q47"/>
      <c r="R47"/>
      <c r="S47"/>
      <c r="T47"/>
      <c r="U47"/>
      <c r="V47"/>
      <c r="W47"/>
      <c r="X47"/>
    </row>
    <row r="48" spans="1:24" ht="15" customHeight="1" x14ac:dyDescent="0.25">
      <c r="A48" s="22"/>
      <c r="B48" s="208">
        <v>60</v>
      </c>
      <c r="C48" s="262" t="s">
        <v>216</v>
      </c>
      <c r="D48" s="197" t="s">
        <v>221</v>
      </c>
      <c r="E48" s="263">
        <v>1.02</v>
      </c>
      <c r="F48" s="65"/>
      <c r="G48" s="65"/>
      <c r="H48" s="103"/>
      <c r="I48" s="18"/>
      <c r="J48" s="31"/>
      <c r="K48"/>
      <c r="L48"/>
      <c r="M48"/>
      <c r="N48"/>
      <c r="O48"/>
      <c r="P48"/>
      <c r="Q48"/>
      <c r="R48"/>
      <c r="S48"/>
      <c r="T48"/>
      <c r="U48"/>
      <c r="V48"/>
      <c r="W48"/>
      <c r="X48"/>
    </row>
    <row r="49" spans="1:24" ht="15" customHeight="1" x14ac:dyDescent="0.25">
      <c r="A49" s="22"/>
      <c r="B49" s="264">
        <v>72</v>
      </c>
      <c r="C49" s="265" t="s">
        <v>216</v>
      </c>
      <c r="D49" s="266" t="s">
        <v>221</v>
      </c>
      <c r="E49" s="267">
        <v>1.01</v>
      </c>
      <c r="F49" s="65"/>
      <c r="G49" s="65"/>
      <c r="H49" s="103"/>
      <c r="I49" s="18"/>
      <c r="J49" s="31"/>
      <c r="K49"/>
      <c r="L49"/>
      <c r="M49"/>
      <c r="N49"/>
      <c r="O49"/>
      <c r="P49"/>
      <c r="Q49"/>
      <c r="R49"/>
      <c r="S49"/>
      <c r="T49"/>
      <c r="U49"/>
      <c r="V49"/>
      <c r="W49"/>
      <c r="X49"/>
    </row>
    <row r="50" spans="1:24" ht="15" customHeight="1" x14ac:dyDescent="0.25">
      <c r="A50" s="22"/>
      <c r="B50" s="17"/>
      <c r="C50" s="17"/>
      <c r="D50" s="17"/>
      <c r="E50" s="17"/>
      <c r="F50" s="17"/>
      <c r="G50" s="17"/>
      <c r="H50" s="17"/>
      <c r="I50" s="18"/>
      <c r="J50" s="31"/>
      <c r="K50"/>
      <c r="L50"/>
      <c r="M50"/>
      <c r="N50"/>
      <c r="O50"/>
      <c r="P50"/>
      <c r="Q50"/>
      <c r="R50"/>
      <c r="S50"/>
      <c r="T50"/>
      <c r="U50"/>
      <c r="V50"/>
      <c r="W50"/>
      <c r="X50"/>
    </row>
    <row r="51" spans="1:24" ht="15" customHeight="1" x14ac:dyDescent="0.25">
      <c r="A51" s="22"/>
      <c r="B51" s="17"/>
      <c r="C51" s="17"/>
      <c r="D51" s="17"/>
      <c r="E51" s="17"/>
      <c r="F51" s="17"/>
      <c r="G51" s="17"/>
      <c r="H51" s="17"/>
      <c r="I51" s="18"/>
      <c r="J51" s="31"/>
      <c r="K51"/>
      <c r="L51"/>
      <c r="M51"/>
      <c r="N51"/>
      <c r="O51"/>
      <c r="P51"/>
      <c r="Q51"/>
      <c r="R51"/>
      <c r="S51"/>
      <c r="T51"/>
      <c r="U51"/>
      <c r="V51"/>
      <c r="W51"/>
      <c r="X51"/>
    </row>
    <row r="52" spans="1:24" ht="15" customHeight="1" x14ac:dyDescent="0.25">
      <c r="A52" s="22"/>
      <c r="B52" s="17"/>
      <c r="C52" s="17"/>
      <c r="D52" s="17"/>
      <c r="E52" s="17"/>
      <c r="F52" s="17"/>
      <c r="G52" s="17"/>
      <c r="H52" s="17"/>
      <c r="I52" s="18"/>
      <c r="J52" s="31"/>
      <c r="K52"/>
      <c r="L52"/>
      <c r="M52"/>
      <c r="N52"/>
      <c r="O52"/>
      <c r="P52"/>
      <c r="Q52"/>
      <c r="R52"/>
      <c r="S52"/>
      <c r="T52"/>
      <c r="U52"/>
      <c r="V52"/>
      <c r="W52"/>
      <c r="X52"/>
    </row>
    <row r="53" spans="1:24" ht="15" customHeight="1" thickBot="1" x14ac:dyDescent="0.3">
      <c r="A53" s="24"/>
      <c r="B53" s="32"/>
      <c r="C53" s="32"/>
      <c r="D53" s="32"/>
      <c r="E53" s="32"/>
      <c r="F53" s="32"/>
      <c r="G53" s="32"/>
      <c r="H53" s="32"/>
      <c r="I53" s="33"/>
      <c r="J53" s="31"/>
      <c r="K53"/>
      <c r="L53"/>
      <c r="M53"/>
      <c r="N53"/>
      <c r="O53"/>
      <c r="P53"/>
      <c r="Q53"/>
      <c r="R53"/>
      <c r="S53"/>
      <c r="T53"/>
      <c r="U53"/>
      <c r="V53"/>
      <c r="W53"/>
      <c r="X53"/>
    </row>
    <row r="54" spans="1:24" ht="15" customHeight="1" x14ac:dyDescent="0.25">
      <c r="B54" s="31"/>
      <c r="C54" s="31"/>
      <c r="D54" s="31"/>
      <c r="E54" s="31"/>
      <c r="F54" s="31"/>
      <c r="G54" s="31"/>
      <c r="H54" s="31"/>
      <c r="I54" s="31"/>
      <c r="J54" s="31"/>
      <c r="K54"/>
      <c r="L54"/>
      <c r="M54"/>
      <c r="N54"/>
      <c r="O54"/>
      <c r="P54"/>
      <c r="Q54"/>
      <c r="R54"/>
      <c r="S54"/>
      <c r="T54"/>
      <c r="U54"/>
      <c r="V54"/>
      <c r="W54"/>
      <c r="X54"/>
    </row>
    <row r="55" spans="1:24" ht="15" customHeight="1" x14ac:dyDescent="0.25">
      <c r="J55" s="31"/>
      <c r="K55"/>
      <c r="L55"/>
      <c r="M55"/>
      <c r="N55"/>
      <c r="O55"/>
      <c r="P55"/>
      <c r="Q55"/>
      <c r="R55"/>
      <c r="S55"/>
      <c r="T55"/>
      <c r="U55"/>
      <c r="V55"/>
      <c r="W55"/>
      <c r="X55"/>
    </row>
    <row r="56" spans="1:24" ht="15" customHeight="1" x14ac:dyDescent="0.25">
      <c r="J56" s="31"/>
      <c r="K56"/>
      <c r="L56"/>
      <c r="M56"/>
      <c r="N56"/>
      <c r="O56"/>
      <c r="P56"/>
      <c r="Q56"/>
      <c r="R56"/>
      <c r="S56"/>
      <c r="T56"/>
      <c r="U56"/>
      <c r="V56"/>
      <c r="W56"/>
      <c r="X56"/>
    </row>
    <row r="57" spans="1:24" ht="15" customHeight="1" x14ac:dyDescent="0.25">
      <c r="J57" s="31"/>
      <c r="K57"/>
      <c r="L57"/>
      <c r="M57"/>
      <c r="N57"/>
      <c r="O57"/>
      <c r="P57"/>
      <c r="Q57"/>
      <c r="R57"/>
      <c r="S57"/>
      <c r="T57"/>
      <c r="U57"/>
      <c r="V57"/>
      <c r="W57"/>
      <c r="X57"/>
    </row>
    <row r="58" spans="1:24" ht="15" customHeight="1" x14ac:dyDescent="0.25">
      <c r="J58" s="31"/>
      <c r="K58"/>
      <c r="L58"/>
      <c r="M58"/>
      <c r="N58"/>
      <c r="O58"/>
      <c r="P58"/>
      <c r="Q58"/>
      <c r="R58"/>
      <c r="S58"/>
      <c r="T58"/>
      <c r="U58"/>
      <c r="V58"/>
      <c r="W58"/>
      <c r="X58"/>
    </row>
    <row r="59" spans="1:24" ht="15" customHeight="1" x14ac:dyDescent="0.25">
      <c r="J59" s="31"/>
      <c r="K59"/>
      <c r="L59"/>
      <c r="M59"/>
      <c r="N59"/>
      <c r="O59"/>
      <c r="P59"/>
      <c r="Q59"/>
      <c r="R59"/>
      <c r="S59"/>
      <c r="T59"/>
      <c r="U59"/>
      <c r="V59"/>
      <c r="W59"/>
      <c r="X59"/>
    </row>
    <row r="60" spans="1:24" ht="15" customHeight="1" x14ac:dyDescent="0.25">
      <c r="J60" s="31"/>
      <c r="K60"/>
      <c r="L60"/>
      <c r="M60"/>
      <c r="N60"/>
      <c r="O60"/>
      <c r="P60"/>
      <c r="Q60"/>
      <c r="R60"/>
      <c r="S60"/>
      <c r="T60"/>
      <c r="U60"/>
      <c r="V60"/>
      <c r="W60"/>
      <c r="X60"/>
    </row>
    <row r="61" spans="1:24" ht="15" customHeight="1" x14ac:dyDescent="0.25">
      <c r="J61" s="31"/>
      <c r="K61"/>
      <c r="L61"/>
      <c r="M61"/>
      <c r="N61"/>
      <c r="O61"/>
      <c r="P61"/>
      <c r="Q61"/>
      <c r="R61"/>
      <c r="S61"/>
      <c r="T61"/>
      <c r="U61"/>
      <c r="V61"/>
      <c r="W61"/>
      <c r="X61"/>
    </row>
    <row r="62" spans="1:24" ht="15" customHeight="1" x14ac:dyDescent="0.25">
      <c r="J62" s="31"/>
      <c r="K62"/>
      <c r="L62"/>
      <c r="M62"/>
      <c r="N62"/>
      <c r="O62"/>
      <c r="P62"/>
      <c r="Q62"/>
      <c r="R62"/>
      <c r="S62"/>
      <c r="T62"/>
      <c r="U62"/>
      <c r="V62"/>
      <c r="W62"/>
      <c r="X62"/>
    </row>
    <row r="63" spans="1:24" ht="15" customHeight="1" x14ac:dyDescent="0.25">
      <c r="J63" s="31"/>
      <c r="K63"/>
      <c r="L63"/>
      <c r="M63"/>
      <c r="N63"/>
      <c r="O63"/>
      <c r="P63"/>
      <c r="Q63"/>
      <c r="R63"/>
      <c r="S63"/>
      <c r="T63"/>
      <c r="U63"/>
      <c r="V63"/>
      <c r="W63"/>
      <c r="X63"/>
    </row>
    <row r="64" spans="1:24" ht="15" customHeight="1" x14ac:dyDescent="0.25">
      <c r="J64" s="31"/>
      <c r="K64"/>
      <c r="L64"/>
      <c r="M64"/>
      <c r="N64"/>
      <c r="O64"/>
      <c r="P64"/>
      <c r="Q64"/>
      <c r="R64"/>
      <c r="S64"/>
      <c r="T64"/>
      <c r="U64"/>
      <c r="V64"/>
      <c r="W64"/>
      <c r="X64"/>
    </row>
    <row r="65" spans="2:24" ht="15" customHeight="1" x14ac:dyDescent="0.25">
      <c r="J65" s="31"/>
      <c r="K65"/>
      <c r="L65"/>
      <c r="M65"/>
      <c r="N65"/>
      <c r="O65"/>
      <c r="P65"/>
      <c r="Q65"/>
      <c r="R65"/>
      <c r="S65"/>
      <c r="T65"/>
      <c r="U65"/>
      <c r="V65"/>
      <c r="W65"/>
      <c r="X65"/>
    </row>
    <row r="66" spans="2:24" ht="15" customHeight="1" x14ac:dyDescent="0.25">
      <c r="J66" s="31"/>
      <c r="K66"/>
      <c r="L66"/>
      <c r="M66"/>
      <c r="N66"/>
      <c r="O66"/>
      <c r="P66"/>
      <c r="Q66"/>
      <c r="R66"/>
      <c r="S66"/>
      <c r="T66"/>
      <c r="U66"/>
      <c r="V66"/>
      <c r="W66"/>
      <c r="X66"/>
    </row>
    <row r="67" spans="2:24" ht="15" customHeight="1" x14ac:dyDescent="0.25">
      <c r="J67" s="31"/>
      <c r="K67"/>
      <c r="L67"/>
      <c r="M67"/>
      <c r="N67"/>
      <c r="O67"/>
      <c r="P67"/>
      <c r="Q67"/>
      <c r="R67"/>
      <c r="S67"/>
      <c r="T67"/>
      <c r="U67"/>
      <c r="V67"/>
      <c r="W67"/>
      <c r="X67"/>
    </row>
    <row r="68" spans="2:24" ht="15" customHeight="1" x14ac:dyDescent="0.25">
      <c r="J68" s="31"/>
      <c r="K68"/>
      <c r="L68"/>
      <c r="M68"/>
      <c r="N68"/>
      <c r="O68"/>
      <c r="P68"/>
      <c r="Q68"/>
      <c r="R68"/>
      <c r="S68"/>
      <c r="T68"/>
      <c r="U68"/>
      <c r="V68"/>
      <c r="W68"/>
      <c r="X68"/>
    </row>
    <row r="69" spans="2:24" ht="15" customHeight="1" x14ac:dyDescent="0.25">
      <c r="B69" s="31"/>
      <c r="C69" s="31"/>
      <c r="D69" s="31"/>
      <c r="E69" s="31"/>
      <c r="F69" s="31"/>
      <c r="G69" s="31"/>
      <c r="H69" s="31"/>
      <c r="I69" s="31"/>
      <c r="J69" s="31"/>
      <c r="K69"/>
      <c r="L69"/>
      <c r="M69"/>
      <c r="N69"/>
      <c r="O69"/>
      <c r="P69"/>
      <c r="Q69"/>
      <c r="R69"/>
      <c r="S69"/>
      <c r="T69"/>
      <c r="U69"/>
      <c r="V69"/>
      <c r="W69"/>
      <c r="X69"/>
    </row>
    <row r="70" spans="2:24" ht="15" customHeight="1" x14ac:dyDescent="0.25">
      <c r="B70" s="31"/>
      <c r="C70" s="31"/>
      <c r="D70" s="31"/>
      <c r="E70" s="31"/>
      <c r="F70" s="31"/>
      <c r="G70" s="31"/>
      <c r="H70" s="31"/>
      <c r="I70" s="31"/>
      <c r="J70" s="31"/>
      <c r="K70"/>
      <c r="L70"/>
      <c r="M70"/>
      <c r="N70"/>
      <c r="O70"/>
      <c r="P70"/>
      <c r="Q70"/>
      <c r="R70"/>
      <c r="S70"/>
      <c r="T70"/>
      <c r="U70"/>
      <c r="V70"/>
      <c r="W70"/>
      <c r="X70"/>
    </row>
    <row r="71" spans="2:24" ht="15" customHeight="1" x14ac:dyDescent="0.25">
      <c r="B71" s="31"/>
      <c r="C71" s="31"/>
      <c r="D71" s="31"/>
      <c r="E71" s="31"/>
      <c r="F71" s="31"/>
      <c r="G71" s="31"/>
      <c r="H71" s="31"/>
      <c r="I71" s="31"/>
      <c r="J71" s="31"/>
      <c r="K71"/>
      <c r="L71"/>
      <c r="M71"/>
      <c r="N71"/>
      <c r="O71"/>
      <c r="P71"/>
      <c r="Q71"/>
      <c r="R71"/>
      <c r="S71"/>
      <c r="T71"/>
      <c r="U71"/>
      <c r="V71"/>
      <c r="W71"/>
      <c r="X71"/>
    </row>
    <row r="72" spans="2:24" ht="15" customHeight="1" x14ac:dyDescent="0.25">
      <c r="J72" s="31"/>
      <c r="K72"/>
      <c r="L72"/>
      <c r="M72"/>
      <c r="N72"/>
      <c r="O72"/>
      <c r="P72"/>
      <c r="Q72"/>
      <c r="R72"/>
      <c r="S72"/>
      <c r="T72"/>
      <c r="U72"/>
      <c r="V72"/>
      <c r="W72"/>
      <c r="X72"/>
    </row>
    <row r="73" spans="2:24" ht="15" customHeight="1" x14ac:dyDescent="0.25">
      <c r="J73" s="31"/>
      <c r="K73"/>
      <c r="L73"/>
      <c r="M73"/>
      <c r="N73"/>
      <c r="O73"/>
      <c r="P73"/>
      <c r="Q73"/>
      <c r="R73"/>
      <c r="S73"/>
      <c r="T73"/>
      <c r="U73"/>
      <c r="V73"/>
      <c r="W73"/>
      <c r="X73"/>
    </row>
    <row r="74" spans="2:24" ht="15" customHeight="1" x14ac:dyDescent="0.25">
      <c r="J74" s="31"/>
      <c r="K74"/>
      <c r="L74"/>
      <c r="M74"/>
      <c r="N74"/>
      <c r="O74"/>
      <c r="P74"/>
      <c r="Q74"/>
      <c r="R74"/>
      <c r="S74"/>
      <c r="T74"/>
      <c r="U74"/>
      <c r="V74"/>
      <c r="W74"/>
      <c r="X74"/>
    </row>
    <row r="75" spans="2:24" ht="15" customHeight="1" x14ac:dyDescent="0.25">
      <c r="J75" s="31"/>
      <c r="K75"/>
      <c r="L75"/>
      <c r="M75"/>
      <c r="N75"/>
      <c r="O75"/>
      <c r="P75"/>
      <c r="Q75"/>
      <c r="R75"/>
      <c r="S75"/>
      <c r="T75"/>
      <c r="U75"/>
      <c r="V75"/>
      <c r="W75"/>
      <c r="X75"/>
    </row>
    <row r="76" spans="2:24" ht="15" customHeight="1" x14ac:dyDescent="0.25">
      <c r="J76" s="31"/>
      <c r="K76"/>
      <c r="L76"/>
      <c r="M76"/>
      <c r="N76"/>
      <c r="O76"/>
      <c r="P76"/>
      <c r="Q76"/>
      <c r="R76"/>
      <c r="S76"/>
      <c r="T76"/>
      <c r="U76"/>
      <c r="V76"/>
      <c r="W76"/>
      <c r="X76"/>
    </row>
    <row r="77" spans="2:24" ht="15" customHeight="1" x14ac:dyDescent="0.25">
      <c r="J77" s="31"/>
      <c r="K77"/>
      <c r="L77"/>
      <c r="M77"/>
      <c r="N77"/>
      <c r="O77"/>
      <c r="P77"/>
      <c r="Q77"/>
      <c r="R77"/>
      <c r="S77"/>
      <c r="T77"/>
      <c r="U77"/>
      <c r="V77"/>
      <c r="W77"/>
      <c r="X77"/>
    </row>
    <row r="78" spans="2:24" ht="15" customHeight="1" x14ac:dyDescent="0.25">
      <c r="J78" s="31"/>
      <c r="K78"/>
      <c r="L78"/>
      <c r="M78"/>
      <c r="N78"/>
      <c r="O78"/>
      <c r="P78"/>
      <c r="Q78"/>
      <c r="R78"/>
      <c r="S78"/>
      <c r="T78"/>
      <c r="U78"/>
      <c r="V78"/>
      <c r="W78"/>
      <c r="X78"/>
    </row>
    <row r="79" spans="2:24" ht="15" customHeight="1" x14ac:dyDescent="0.25">
      <c r="J79" s="31"/>
      <c r="K79"/>
      <c r="L79"/>
      <c r="M79"/>
      <c r="N79"/>
      <c r="O79"/>
      <c r="P79"/>
      <c r="Q79"/>
      <c r="R79"/>
      <c r="S79"/>
      <c r="T79"/>
      <c r="U79"/>
      <c r="V79"/>
      <c r="W79"/>
      <c r="X79"/>
    </row>
    <row r="80" spans="2:24" ht="15" customHeight="1" x14ac:dyDescent="0.25">
      <c r="J80" s="31"/>
      <c r="K80"/>
      <c r="L80"/>
      <c r="M80"/>
      <c r="N80"/>
      <c r="O80"/>
      <c r="P80"/>
      <c r="Q80"/>
      <c r="R80"/>
      <c r="S80"/>
      <c r="T80"/>
      <c r="U80"/>
      <c r="V80"/>
      <c r="W80"/>
      <c r="X80"/>
    </row>
    <row r="81" spans="2:24" ht="15" customHeight="1" x14ac:dyDescent="0.25">
      <c r="J81" s="31"/>
      <c r="K81"/>
      <c r="L81"/>
      <c r="M81"/>
      <c r="N81"/>
      <c r="O81"/>
      <c r="P81"/>
      <c r="Q81"/>
      <c r="R81"/>
      <c r="S81"/>
      <c r="T81"/>
      <c r="U81"/>
      <c r="V81"/>
      <c r="W81"/>
      <c r="X81"/>
    </row>
    <row r="82" spans="2:24" ht="15" customHeight="1" x14ac:dyDescent="0.25">
      <c r="J82" s="31"/>
      <c r="K82"/>
      <c r="L82"/>
      <c r="M82"/>
      <c r="N82"/>
      <c r="O82"/>
      <c r="P82"/>
      <c r="Q82"/>
      <c r="R82"/>
      <c r="S82"/>
      <c r="T82"/>
      <c r="U82"/>
      <c r="V82"/>
      <c r="W82"/>
      <c r="X82"/>
    </row>
    <row r="83" spans="2:24" ht="15" customHeight="1" x14ac:dyDescent="0.25">
      <c r="J83" s="31"/>
      <c r="K83"/>
      <c r="L83"/>
      <c r="M83"/>
      <c r="N83"/>
      <c r="O83"/>
      <c r="P83"/>
      <c r="Q83"/>
      <c r="R83"/>
      <c r="S83"/>
      <c r="T83"/>
      <c r="U83"/>
      <c r="V83"/>
      <c r="W83"/>
      <c r="X83"/>
    </row>
    <row r="84" spans="2:24" ht="15" customHeight="1" x14ac:dyDescent="0.25">
      <c r="J84" s="31"/>
      <c r="K84"/>
      <c r="L84"/>
      <c r="M84"/>
      <c r="N84"/>
      <c r="O84"/>
      <c r="P84"/>
      <c r="Q84"/>
      <c r="R84"/>
      <c r="S84"/>
      <c r="T84"/>
      <c r="U84"/>
      <c r="V84"/>
      <c r="W84"/>
      <c r="X84"/>
    </row>
    <row r="85" spans="2:24" ht="15" customHeight="1" x14ac:dyDescent="0.25">
      <c r="B85" s="31"/>
      <c r="C85" s="31"/>
      <c r="D85" s="31"/>
      <c r="E85" s="31"/>
      <c r="F85" s="31"/>
      <c r="G85" s="31"/>
      <c r="H85" s="31"/>
      <c r="I85" s="31"/>
      <c r="J85" s="31"/>
      <c r="K85"/>
      <c r="L85"/>
      <c r="M85"/>
      <c r="N85"/>
      <c r="O85"/>
      <c r="P85"/>
      <c r="Q85"/>
      <c r="R85"/>
      <c r="S85"/>
      <c r="T85"/>
      <c r="U85"/>
      <c r="V85"/>
      <c r="W85"/>
      <c r="X85"/>
    </row>
    <row r="86" spans="2:24" ht="15" customHeight="1" x14ac:dyDescent="0.25">
      <c r="B86" s="31"/>
      <c r="C86" s="31"/>
      <c r="D86" s="31"/>
      <c r="E86" s="31"/>
      <c r="F86" s="31"/>
      <c r="G86" s="31"/>
      <c r="H86" s="31"/>
      <c r="I86" s="31"/>
      <c r="J86" s="31"/>
      <c r="K86"/>
      <c r="L86"/>
      <c r="M86"/>
      <c r="N86"/>
      <c r="O86"/>
      <c r="P86"/>
      <c r="Q86"/>
      <c r="R86"/>
      <c r="S86"/>
      <c r="T86"/>
      <c r="U86"/>
      <c r="V86"/>
      <c r="W86"/>
      <c r="X86"/>
    </row>
    <row r="87" spans="2:24" ht="15" customHeight="1" x14ac:dyDescent="0.25">
      <c r="B87" s="31"/>
      <c r="C87" s="31"/>
      <c r="D87" s="31"/>
      <c r="E87" s="31"/>
      <c r="F87" s="31"/>
      <c r="G87" s="31"/>
      <c r="H87" s="31"/>
      <c r="I87" s="31"/>
      <c r="J87" s="31"/>
      <c r="K87"/>
      <c r="L87"/>
      <c r="M87"/>
      <c r="N87"/>
      <c r="O87"/>
      <c r="P87"/>
      <c r="Q87"/>
      <c r="R87"/>
      <c r="S87"/>
      <c r="T87"/>
      <c r="U87"/>
      <c r="V87"/>
      <c r="W87"/>
      <c r="X87"/>
    </row>
    <row r="88" spans="2:24" ht="15" customHeight="1" x14ac:dyDescent="0.25">
      <c r="B88" s="31"/>
      <c r="C88" s="31"/>
      <c r="D88" s="31"/>
      <c r="E88" s="31"/>
      <c r="F88" s="31"/>
      <c r="G88" s="31"/>
      <c r="H88" s="31"/>
      <c r="I88" s="31"/>
      <c r="J88" s="31"/>
      <c r="K88"/>
      <c r="L88"/>
      <c r="M88"/>
      <c r="N88"/>
      <c r="O88"/>
      <c r="P88"/>
      <c r="Q88"/>
      <c r="R88"/>
      <c r="S88"/>
      <c r="T88"/>
      <c r="U88"/>
      <c r="V88"/>
      <c r="W88"/>
      <c r="X88"/>
    </row>
    <row r="89" spans="2:24" ht="15" customHeight="1" x14ac:dyDescent="0.25">
      <c r="B89" s="31"/>
      <c r="C89" s="31"/>
      <c r="D89" s="31"/>
      <c r="E89" s="31"/>
      <c r="F89" s="31"/>
      <c r="G89" s="31"/>
      <c r="H89" s="31"/>
      <c r="I89" s="31"/>
      <c r="J89" s="31"/>
      <c r="K89"/>
      <c r="L89"/>
      <c r="M89"/>
      <c r="N89"/>
      <c r="O89"/>
      <c r="P89"/>
      <c r="Q89"/>
      <c r="R89"/>
      <c r="S89"/>
      <c r="T89"/>
      <c r="U89"/>
      <c r="V89"/>
      <c r="W89"/>
      <c r="X89"/>
    </row>
    <row r="90" spans="2:24" ht="15" customHeight="1" x14ac:dyDescent="0.25">
      <c r="B90" s="31"/>
      <c r="C90" s="31"/>
      <c r="D90" s="31"/>
      <c r="E90" s="31"/>
      <c r="F90" s="31"/>
      <c r="G90" s="31"/>
      <c r="H90" s="31"/>
      <c r="I90" s="31"/>
      <c r="J90" s="31"/>
      <c r="K90"/>
      <c r="L90"/>
      <c r="M90"/>
      <c r="N90"/>
      <c r="O90"/>
      <c r="P90"/>
      <c r="Q90"/>
      <c r="R90"/>
      <c r="S90"/>
      <c r="T90"/>
      <c r="U90"/>
      <c r="V90"/>
      <c r="W90"/>
      <c r="X90"/>
    </row>
    <row r="91" spans="2:24" ht="15" customHeight="1" x14ac:dyDescent="0.25">
      <c r="B91" s="31"/>
      <c r="C91" s="31"/>
      <c r="D91" s="31"/>
      <c r="E91" s="31"/>
      <c r="F91" s="31"/>
      <c r="G91" s="31"/>
      <c r="H91" s="31"/>
      <c r="I91" s="31"/>
      <c r="J91" s="31"/>
      <c r="K91"/>
      <c r="L91"/>
      <c r="M91"/>
      <c r="N91"/>
      <c r="O91"/>
      <c r="P91"/>
      <c r="Q91"/>
      <c r="R91"/>
      <c r="S91"/>
      <c r="T91"/>
      <c r="U91"/>
      <c r="V91"/>
      <c r="W91"/>
      <c r="X91"/>
    </row>
    <row r="92" spans="2:24" ht="15" customHeight="1" x14ac:dyDescent="0.25">
      <c r="B92" s="31"/>
      <c r="C92" s="31"/>
      <c r="D92" s="31"/>
      <c r="E92" s="31"/>
      <c r="F92" s="31"/>
      <c r="G92" s="31"/>
      <c r="H92" s="31"/>
      <c r="I92" s="31"/>
      <c r="J92" s="31"/>
      <c r="K92"/>
      <c r="L92"/>
      <c r="M92"/>
      <c r="N92"/>
      <c r="O92"/>
      <c r="P92"/>
      <c r="Q92"/>
      <c r="R92"/>
      <c r="S92"/>
      <c r="T92"/>
      <c r="U92"/>
      <c r="V92"/>
      <c r="W92"/>
      <c r="X92"/>
    </row>
    <row r="93" spans="2:24" ht="15" customHeight="1" x14ac:dyDescent="0.25">
      <c r="B93" s="31"/>
      <c r="C93" s="31"/>
      <c r="D93" s="31"/>
      <c r="E93" s="31"/>
      <c r="F93" s="31"/>
      <c r="G93" s="31"/>
      <c r="H93" s="31"/>
      <c r="I93" s="31"/>
      <c r="J93" s="31"/>
      <c r="K93"/>
      <c r="L93"/>
      <c r="M93"/>
      <c r="N93"/>
      <c r="O93"/>
      <c r="P93"/>
      <c r="Q93"/>
      <c r="R93"/>
      <c r="S93"/>
      <c r="T93"/>
      <c r="U93"/>
      <c r="V93"/>
      <c r="W93"/>
      <c r="X93"/>
    </row>
    <row r="94" spans="2:24" ht="15" customHeight="1" x14ac:dyDescent="0.25">
      <c r="B94" s="31"/>
      <c r="C94" s="31"/>
      <c r="D94" s="31"/>
      <c r="E94" s="31"/>
      <c r="F94" s="31"/>
      <c r="G94" s="31"/>
      <c r="H94" s="31"/>
      <c r="I94" s="31"/>
      <c r="J94" s="31"/>
      <c r="K94"/>
      <c r="L94"/>
      <c r="M94"/>
      <c r="N94"/>
      <c r="O94"/>
      <c r="P94"/>
      <c r="Q94"/>
      <c r="R94"/>
      <c r="S94"/>
      <c r="T94"/>
      <c r="U94"/>
      <c r="V94"/>
      <c r="W94"/>
      <c r="X94"/>
    </row>
    <row r="95" spans="2:24" ht="15" customHeight="1" x14ac:dyDescent="0.25">
      <c r="B95" s="31"/>
      <c r="C95" s="31"/>
      <c r="D95" s="31"/>
      <c r="E95" s="31"/>
      <c r="F95" s="31"/>
      <c r="G95" s="31"/>
      <c r="H95" s="31"/>
      <c r="I95" s="31"/>
      <c r="J95" s="31"/>
      <c r="K95"/>
      <c r="L95"/>
      <c r="M95"/>
      <c r="N95"/>
      <c r="O95"/>
      <c r="P95"/>
      <c r="Q95"/>
      <c r="R95"/>
      <c r="S95"/>
      <c r="T95"/>
      <c r="U95"/>
      <c r="V95"/>
      <c r="W95"/>
      <c r="X95"/>
    </row>
    <row r="96" spans="2:24" ht="15" customHeight="1" x14ac:dyDescent="0.25">
      <c r="B96" s="31"/>
      <c r="C96" s="31"/>
      <c r="D96" s="31"/>
      <c r="E96" s="31"/>
      <c r="F96" s="31"/>
      <c r="G96" s="31"/>
      <c r="H96" s="31"/>
      <c r="I96" s="31"/>
      <c r="J96" s="31"/>
      <c r="K96"/>
      <c r="L96"/>
      <c r="M96"/>
      <c r="N96"/>
      <c r="O96"/>
      <c r="P96"/>
      <c r="Q96"/>
      <c r="R96"/>
      <c r="S96"/>
      <c r="T96"/>
      <c r="U96"/>
      <c r="V96"/>
      <c r="W96"/>
      <c r="X96"/>
    </row>
    <row r="97" spans="2:24" ht="15" customHeight="1" x14ac:dyDescent="0.25">
      <c r="B97" s="31"/>
      <c r="C97" s="31"/>
      <c r="D97" s="31"/>
      <c r="E97" s="31"/>
      <c r="F97" s="31"/>
      <c r="G97" s="31"/>
      <c r="H97" s="31"/>
      <c r="I97" s="31"/>
      <c r="J97" s="31"/>
      <c r="K97"/>
      <c r="L97"/>
      <c r="M97"/>
      <c r="N97"/>
      <c r="O97"/>
      <c r="P97"/>
      <c r="Q97"/>
      <c r="R97"/>
      <c r="S97"/>
      <c r="T97"/>
      <c r="U97"/>
      <c r="V97"/>
      <c r="W97"/>
      <c r="X97"/>
    </row>
    <row r="98" spans="2:24" ht="15" customHeight="1" x14ac:dyDescent="0.25">
      <c r="B98" s="31"/>
      <c r="C98" s="31"/>
      <c r="D98" s="31"/>
      <c r="E98" s="31"/>
      <c r="F98" s="31"/>
      <c r="G98" s="31"/>
      <c r="H98" s="31"/>
      <c r="I98" s="31"/>
      <c r="J98" s="31"/>
      <c r="K98"/>
      <c r="L98"/>
      <c r="M98"/>
      <c r="N98"/>
      <c r="O98"/>
      <c r="P98"/>
      <c r="Q98"/>
      <c r="R98"/>
      <c r="S98"/>
      <c r="T98"/>
      <c r="U98"/>
      <c r="V98"/>
      <c r="W98"/>
      <c r="X98"/>
    </row>
    <row r="99" spans="2:24" ht="15" customHeight="1" x14ac:dyDescent="0.25">
      <c r="B99" s="31"/>
      <c r="C99" s="31"/>
      <c r="D99" s="31"/>
      <c r="E99" s="31"/>
      <c r="F99" s="31"/>
      <c r="G99" s="31"/>
      <c r="H99" s="31"/>
      <c r="I99" s="31"/>
      <c r="J99" s="31"/>
      <c r="K99"/>
      <c r="L99"/>
      <c r="M99"/>
      <c r="N99"/>
      <c r="O99"/>
      <c r="P99"/>
      <c r="Q99"/>
      <c r="R99"/>
      <c r="S99"/>
      <c r="T99"/>
      <c r="U99"/>
      <c r="V99"/>
      <c r="W99"/>
      <c r="X99"/>
    </row>
    <row r="100" spans="2:24" ht="15" customHeight="1" x14ac:dyDescent="0.25">
      <c r="B100" s="31"/>
      <c r="C100" s="31"/>
      <c r="D100" s="31"/>
      <c r="E100" s="31"/>
      <c r="F100" s="31"/>
      <c r="G100" s="31"/>
      <c r="H100" s="31"/>
      <c r="I100" s="31"/>
      <c r="J100" s="31"/>
      <c r="K100"/>
      <c r="L100"/>
      <c r="M100"/>
      <c r="N100"/>
      <c r="O100"/>
      <c r="P100"/>
      <c r="Q100"/>
      <c r="R100"/>
      <c r="S100"/>
      <c r="T100"/>
      <c r="U100"/>
      <c r="V100"/>
      <c r="W100"/>
      <c r="X100"/>
    </row>
    <row r="101" spans="2:24" ht="15" customHeight="1" x14ac:dyDescent="0.25">
      <c r="B101" s="31"/>
      <c r="C101" s="31"/>
      <c r="D101" s="31"/>
      <c r="E101" s="31"/>
      <c r="F101" s="31"/>
      <c r="G101" s="31"/>
      <c r="H101" s="31"/>
      <c r="I101" s="31"/>
      <c r="J101" s="31"/>
      <c r="K101"/>
      <c r="L101"/>
      <c r="M101"/>
      <c r="N101"/>
      <c r="O101"/>
      <c r="P101"/>
      <c r="Q101"/>
      <c r="R101"/>
      <c r="S101"/>
      <c r="T101"/>
      <c r="U101"/>
      <c r="V101"/>
      <c r="W101"/>
      <c r="X101"/>
    </row>
    <row r="102" spans="2:24" ht="15" customHeight="1" x14ac:dyDescent="0.25">
      <c r="B102" s="31"/>
      <c r="C102" s="31"/>
      <c r="D102" s="31"/>
      <c r="E102" s="31"/>
      <c r="F102" s="31"/>
      <c r="G102" s="31"/>
      <c r="H102" s="31"/>
      <c r="I102" s="31"/>
      <c r="J102" s="31"/>
      <c r="K102"/>
      <c r="L102"/>
      <c r="M102"/>
      <c r="N102"/>
      <c r="O102"/>
      <c r="P102"/>
      <c r="Q102"/>
      <c r="R102"/>
      <c r="S102"/>
      <c r="T102"/>
      <c r="U102"/>
      <c r="V102"/>
      <c r="W102"/>
      <c r="X102"/>
    </row>
    <row r="103" spans="2:24" ht="15" customHeight="1" x14ac:dyDescent="0.25">
      <c r="B103" s="31"/>
      <c r="C103" s="31"/>
      <c r="D103" s="31"/>
      <c r="E103" s="31"/>
      <c r="F103" s="31"/>
      <c r="G103" s="31"/>
      <c r="H103" s="31"/>
      <c r="I103" s="31"/>
      <c r="J103" s="31"/>
      <c r="K103"/>
      <c r="L103"/>
      <c r="M103"/>
      <c r="N103"/>
      <c r="O103"/>
      <c r="P103"/>
      <c r="Q103"/>
      <c r="R103"/>
      <c r="S103"/>
      <c r="T103"/>
      <c r="U103"/>
      <c r="V103"/>
      <c r="W103"/>
      <c r="X103"/>
    </row>
    <row r="104" spans="2:24" ht="15" customHeight="1" x14ac:dyDescent="0.25">
      <c r="B104" s="31"/>
      <c r="C104" s="31"/>
      <c r="D104" s="31"/>
      <c r="E104" s="31"/>
      <c r="F104" s="31"/>
      <c r="G104" s="31"/>
      <c r="H104" s="31"/>
      <c r="I104" s="31"/>
      <c r="J104" s="31"/>
      <c r="K104"/>
      <c r="L104"/>
      <c r="M104"/>
      <c r="N104"/>
      <c r="O104"/>
      <c r="P104"/>
      <c r="Q104"/>
      <c r="R104"/>
      <c r="S104"/>
      <c r="T104"/>
      <c r="U104"/>
      <c r="V104"/>
      <c r="W104"/>
      <c r="X104"/>
    </row>
    <row r="105" spans="2:24" ht="15" customHeight="1" x14ac:dyDescent="0.25">
      <c r="B105" s="31"/>
      <c r="C105" s="31"/>
      <c r="D105" s="31"/>
      <c r="E105" s="31"/>
      <c r="F105" s="31"/>
      <c r="G105" s="31"/>
      <c r="H105" s="31"/>
      <c r="I105" s="31"/>
      <c r="J105" s="31"/>
      <c r="K105"/>
      <c r="L105"/>
      <c r="M105"/>
      <c r="N105"/>
      <c r="O105"/>
      <c r="P105"/>
      <c r="Q105"/>
      <c r="R105"/>
      <c r="S105"/>
      <c r="T105"/>
      <c r="U105"/>
      <c r="V105"/>
      <c r="W105"/>
      <c r="X105"/>
    </row>
    <row r="106" spans="2:24" ht="15" customHeight="1" x14ac:dyDescent="0.25">
      <c r="B106" s="31"/>
      <c r="C106" s="31"/>
      <c r="D106" s="31"/>
      <c r="E106" s="31"/>
      <c r="F106" s="31"/>
      <c r="G106" s="31"/>
      <c r="H106" s="31"/>
      <c r="I106" s="31"/>
      <c r="J106" s="31"/>
      <c r="K106"/>
      <c r="L106"/>
      <c r="M106"/>
      <c r="N106"/>
      <c r="O106"/>
      <c r="P106"/>
      <c r="Q106"/>
      <c r="R106"/>
      <c r="S106"/>
      <c r="T106"/>
      <c r="U106"/>
      <c r="V106"/>
      <c r="W106"/>
      <c r="X106"/>
    </row>
    <row r="107" spans="2:24" ht="15" customHeight="1" x14ac:dyDescent="0.25">
      <c r="B107" s="31"/>
      <c r="C107" s="31"/>
      <c r="D107" s="31"/>
      <c r="E107" s="31"/>
      <c r="F107" s="31"/>
      <c r="G107" s="31"/>
      <c r="H107" s="31"/>
      <c r="I107" s="31"/>
      <c r="J107" s="31"/>
      <c r="K107"/>
      <c r="L107"/>
      <c r="M107"/>
      <c r="N107"/>
      <c r="O107"/>
      <c r="P107"/>
      <c r="Q107"/>
      <c r="R107"/>
      <c r="S107"/>
      <c r="T107"/>
      <c r="U107"/>
      <c r="V107"/>
      <c r="W107"/>
      <c r="X107"/>
    </row>
    <row r="108" spans="2:24" ht="15" customHeight="1" x14ac:dyDescent="0.25">
      <c r="B108" s="31"/>
      <c r="C108" s="31"/>
      <c r="D108" s="31"/>
      <c r="E108" s="31"/>
      <c r="F108" s="31"/>
      <c r="G108" s="31"/>
      <c r="H108" s="31"/>
      <c r="I108" s="31"/>
      <c r="J108" s="31"/>
      <c r="K108"/>
      <c r="L108"/>
      <c r="M108"/>
      <c r="N108"/>
      <c r="O108"/>
      <c r="P108"/>
      <c r="Q108"/>
      <c r="R108"/>
      <c r="S108"/>
      <c r="T108"/>
      <c r="U108"/>
      <c r="V108"/>
      <c r="W108"/>
      <c r="X108"/>
    </row>
    <row r="109" spans="2:24" ht="15" customHeight="1" x14ac:dyDescent="0.25">
      <c r="B109" s="31"/>
      <c r="C109" s="31"/>
      <c r="D109" s="31"/>
      <c r="E109" s="31"/>
      <c r="F109" s="31"/>
      <c r="G109" s="31"/>
      <c r="H109" s="31"/>
      <c r="I109" s="31"/>
      <c r="J109" s="31"/>
      <c r="K109"/>
      <c r="L109"/>
      <c r="M109"/>
      <c r="N109"/>
      <c r="O109"/>
      <c r="P109"/>
      <c r="Q109"/>
      <c r="R109"/>
      <c r="S109"/>
      <c r="T109"/>
      <c r="U109"/>
      <c r="V109"/>
      <c r="W109"/>
      <c r="X109"/>
    </row>
    <row r="110" spans="2:24" ht="15" customHeight="1" x14ac:dyDescent="0.25">
      <c r="B110" s="31"/>
      <c r="C110" s="31"/>
      <c r="D110" s="31"/>
      <c r="E110" s="31"/>
      <c r="F110" s="31"/>
      <c r="G110" s="31"/>
      <c r="H110" s="31"/>
      <c r="I110" s="31"/>
      <c r="J110" s="31"/>
      <c r="K110"/>
      <c r="L110"/>
      <c r="M110"/>
      <c r="N110"/>
      <c r="O110"/>
      <c r="P110"/>
      <c r="Q110"/>
      <c r="R110"/>
      <c r="S110"/>
      <c r="T110"/>
      <c r="U110"/>
      <c r="V110"/>
      <c r="W110"/>
      <c r="X110"/>
    </row>
    <row r="111" spans="2:24" ht="15" customHeight="1" x14ac:dyDescent="0.25">
      <c r="B111" s="31"/>
      <c r="C111" s="31"/>
      <c r="D111" s="31"/>
      <c r="E111" s="31"/>
      <c r="F111" s="31"/>
      <c r="G111" s="31"/>
      <c r="H111" s="31"/>
      <c r="I111" s="31"/>
      <c r="J111" s="31"/>
      <c r="K111"/>
      <c r="L111"/>
      <c r="M111"/>
      <c r="N111"/>
      <c r="O111"/>
      <c r="P111"/>
      <c r="Q111"/>
      <c r="R111"/>
      <c r="S111"/>
      <c r="T111"/>
      <c r="U111"/>
      <c r="V111"/>
      <c r="W111"/>
      <c r="X111"/>
    </row>
    <row r="112" spans="2:24" ht="15" customHeight="1" x14ac:dyDescent="0.25">
      <c r="B112" s="31"/>
      <c r="C112" s="31"/>
      <c r="D112" s="31"/>
      <c r="E112" s="31"/>
      <c r="F112" s="31"/>
      <c r="G112" s="31"/>
      <c r="H112" s="31"/>
      <c r="I112" s="31"/>
      <c r="J112" s="31"/>
      <c r="K112"/>
      <c r="L112"/>
      <c r="M112"/>
      <c r="N112"/>
      <c r="O112"/>
      <c r="P112"/>
      <c r="Q112"/>
      <c r="R112"/>
      <c r="S112"/>
      <c r="T112"/>
      <c r="U112"/>
      <c r="V112"/>
      <c r="W112"/>
      <c r="X112"/>
    </row>
    <row r="113" spans="2:24" ht="15" customHeight="1" x14ac:dyDescent="0.25">
      <c r="B113" s="31"/>
      <c r="C113" s="31"/>
      <c r="D113" s="31"/>
      <c r="E113" s="31"/>
      <c r="F113" s="31"/>
      <c r="G113" s="31"/>
      <c r="H113" s="31"/>
      <c r="I113" s="31"/>
      <c r="J113" s="31"/>
      <c r="K113"/>
      <c r="L113"/>
      <c r="M113"/>
      <c r="N113"/>
      <c r="O113"/>
      <c r="P113"/>
      <c r="Q113"/>
      <c r="R113"/>
      <c r="S113"/>
      <c r="T113"/>
      <c r="U113"/>
      <c r="V113"/>
      <c r="W113"/>
      <c r="X113"/>
    </row>
    <row r="114" spans="2:24" ht="15" customHeight="1" x14ac:dyDescent="0.25">
      <c r="B114" s="31"/>
      <c r="C114" s="31"/>
      <c r="D114" s="31"/>
      <c r="E114" s="31"/>
      <c r="F114" s="31"/>
      <c r="G114" s="31"/>
      <c r="H114" s="31"/>
      <c r="I114" s="31"/>
      <c r="J114" s="31"/>
      <c r="K114"/>
      <c r="L114"/>
      <c r="M114"/>
      <c r="N114"/>
      <c r="O114"/>
      <c r="P114"/>
      <c r="Q114"/>
      <c r="R114"/>
      <c r="S114"/>
      <c r="T114"/>
      <c r="U114"/>
      <c r="V114"/>
      <c r="W114"/>
      <c r="X114"/>
    </row>
    <row r="115" spans="2:24" ht="15" customHeight="1" x14ac:dyDescent="0.25">
      <c r="B115" s="31"/>
      <c r="C115" s="31"/>
      <c r="D115" s="31"/>
      <c r="E115" s="31"/>
      <c r="F115" s="31"/>
      <c r="G115" s="31"/>
      <c r="H115" s="31"/>
      <c r="I115" s="31"/>
      <c r="J115" s="31"/>
      <c r="K115"/>
      <c r="L115"/>
      <c r="M115"/>
      <c r="N115"/>
      <c r="O115"/>
      <c r="P115"/>
      <c r="Q115"/>
      <c r="R115"/>
      <c r="S115"/>
      <c r="T115"/>
      <c r="U115"/>
      <c r="V115"/>
      <c r="W115"/>
      <c r="X115"/>
    </row>
    <row r="116" spans="2:24" ht="15" customHeight="1" x14ac:dyDescent="0.25">
      <c r="B116" s="31"/>
      <c r="C116" s="31"/>
      <c r="D116" s="31"/>
      <c r="E116" s="31"/>
      <c r="F116" s="31"/>
      <c r="G116" s="31"/>
      <c r="H116" s="31"/>
      <c r="I116" s="31"/>
      <c r="J116" s="31"/>
      <c r="K116"/>
      <c r="L116"/>
      <c r="M116"/>
      <c r="N116"/>
      <c r="O116"/>
      <c r="P116"/>
      <c r="Q116"/>
      <c r="R116"/>
      <c r="S116"/>
      <c r="T116"/>
      <c r="U116"/>
      <c r="V116"/>
      <c r="W116"/>
      <c r="X116"/>
    </row>
    <row r="117" spans="2:24" ht="15" customHeight="1" x14ac:dyDescent="0.25">
      <c r="B117" s="31"/>
      <c r="C117" s="31"/>
      <c r="D117" s="31"/>
      <c r="E117" s="31"/>
      <c r="F117" s="31"/>
      <c r="G117" s="31"/>
      <c r="H117" s="31"/>
      <c r="I117" s="31"/>
      <c r="J117" s="31"/>
      <c r="K117"/>
      <c r="L117"/>
      <c r="M117"/>
      <c r="N117"/>
      <c r="O117"/>
      <c r="P117"/>
      <c r="Q117"/>
      <c r="R117"/>
      <c r="S117"/>
      <c r="T117"/>
      <c r="U117"/>
      <c r="V117"/>
      <c r="W117"/>
      <c r="X117"/>
    </row>
    <row r="118" spans="2:24" ht="15" customHeight="1" x14ac:dyDescent="0.25">
      <c r="B118" s="31"/>
      <c r="C118" s="31"/>
      <c r="D118" s="31"/>
      <c r="E118" s="31"/>
      <c r="F118" s="31"/>
      <c r="G118" s="31"/>
      <c r="H118" s="31"/>
      <c r="I118" s="31"/>
      <c r="J118" s="31"/>
      <c r="K118"/>
      <c r="L118"/>
      <c r="M118"/>
      <c r="N118"/>
      <c r="O118"/>
      <c r="P118"/>
      <c r="Q118"/>
      <c r="R118"/>
      <c r="S118"/>
      <c r="T118"/>
      <c r="U118"/>
      <c r="V118"/>
      <c r="W118"/>
      <c r="X118"/>
    </row>
    <row r="119" spans="2:24" ht="15" customHeight="1" x14ac:dyDescent="0.25">
      <c r="B119" s="31"/>
      <c r="C119" s="31"/>
      <c r="D119" s="31"/>
      <c r="E119" s="31"/>
      <c r="F119" s="31"/>
      <c r="G119" s="31"/>
      <c r="H119" s="31"/>
      <c r="I119" s="31"/>
      <c r="J119" s="31"/>
      <c r="K119"/>
      <c r="L119"/>
      <c r="M119"/>
      <c r="N119"/>
      <c r="O119"/>
      <c r="P119"/>
      <c r="Q119"/>
      <c r="R119"/>
      <c r="S119"/>
      <c r="T119"/>
      <c r="U119"/>
      <c r="V119"/>
      <c r="W119"/>
      <c r="X119"/>
    </row>
    <row r="120" spans="2:24" ht="15" customHeight="1" x14ac:dyDescent="0.25">
      <c r="B120" s="31"/>
      <c r="C120" s="31"/>
      <c r="D120" s="31"/>
      <c r="E120" s="31"/>
      <c r="F120" s="31"/>
      <c r="G120" s="31"/>
      <c r="H120" s="31"/>
      <c r="I120" s="31"/>
      <c r="J120" s="31"/>
      <c r="K120"/>
      <c r="L120"/>
      <c r="M120"/>
      <c r="N120"/>
      <c r="O120"/>
      <c r="P120"/>
      <c r="Q120"/>
      <c r="R120"/>
      <c r="S120"/>
      <c r="T120"/>
      <c r="U120"/>
      <c r="V120"/>
      <c r="W120"/>
      <c r="X120"/>
    </row>
    <row r="121" spans="2:24" ht="15" customHeight="1" x14ac:dyDescent="0.25">
      <c r="B121" s="31"/>
      <c r="C121" s="31"/>
      <c r="D121" s="31"/>
      <c r="E121" s="31"/>
      <c r="F121" s="31"/>
      <c r="G121" s="31"/>
      <c r="H121" s="31"/>
      <c r="I121" s="31"/>
      <c r="J121" s="31"/>
      <c r="K121"/>
      <c r="L121"/>
      <c r="M121"/>
      <c r="N121"/>
      <c r="O121"/>
      <c r="P121"/>
      <c r="Q121"/>
      <c r="R121"/>
      <c r="S121"/>
      <c r="T121"/>
      <c r="U121"/>
      <c r="V121"/>
      <c r="W121"/>
      <c r="X121"/>
    </row>
    <row r="122" spans="2:24" ht="15" customHeight="1" x14ac:dyDescent="0.25">
      <c r="B122" s="31"/>
      <c r="C122" s="31"/>
      <c r="D122" s="31"/>
      <c r="E122" s="31"/>
      <c r="F122" s="31"/>
      <c r="G122" s="31"/>
      <c r="H122" s="31"/>
      <c r="I122" s="31"/>
      <c r="J122" s="31"/>
      <c r="K122"/>
      <c r="L122"/>
      <c r="M122"/>
      <c r="N122"/>
      <c r="O122"/>
      <c r="P122"/>
      <c r="Q122"/>
      <c r="R122"/>
      <c r="S122"/>
      <c r="T122"/>
      <c r="U122"/>
      <c r="V122"/>
      <c r="W122"/>
      <c r="X122"/>
    </row>
    <row r="123" spans="2:24" ht="15" customHeight="1" x14ac:dyDescent="0.25">
      <c r="B123" s="31"/>
      <c r="C123" s="31"/>
      <c r="D123" s="31"/>
      <c r="E123" s="31"/>
      <c r="F123" s="31"/>
      <c r="G123" s="31"/>
      <c r="H123" s="31"/>
      <c r="I123" s="31"/>
      <c r="J123" s="31"/>
      <c r="K123"/>
      <c r="L123"/>
      <c r="M123"/>
      <c r="N123"/>
      <c r="O123"/>
      <c r="P123"/>
      <c r="Q123"/>
      <c r="R123"/>
      <c r="S123"/>
      <c r="T123"/>
      <c r="U123"/>
      <c r="V123"/>
      <c r="W123"/>
      <c r="X123"/>
    </row>
    <row r="124" spans="2:24" ht="15" customHeight="1" x14ac:dyDescent="0.25">
      <c r="B124" s="31"/>
      <c r="C124" s="31"/>
      <c r="D124" s="31"/>
      <c r="E124" s="31"/>
      <c r="F124" s="31"/>
      <c r="G124" s="31"/>
      <c r="H124" s="31"/>
      <c r="I124" s="31"/>
      <c r="J124" s="31"/>
      <c r="K124"/>
      <c r="L124"/>
      <c r="M124"/>
      <c r="N124"/>
      <c r="O124"/>
      <c r="P124"/>
      <c r="Q124"/>
      <c r="R124"/>
      <c r="S124"/>
      <c r="T124"/>
      <c r="U124"/>
      <c r="V124"/>
      <c r="W124"/>
      <c r="X124"/>
    </row>
    <row r="125" spans="2:24" ht="15" customHeight="1" x14ac:dyDescent="0.25">
      <c r="B125" s="31"/>
      <c r="C125" s="31"/>
      <c r="D125" s="31"/>
      <c r="E125" s="31"/>
      <c r="F125" s="31"/>
      <c r="G125" s="31"/>
      <c r="H125" s="31"/>
      <c r="I125" s="31"/>
      <c r="J125" s="31"/>
      <c r="K125"/>
      <c r="L125"/>
      <c r="M125"/>
      <c r="N125"/>
      <c r="O125"/>
      <c r="P125"/>
      <c r="Q125"/>
      <c r="R125"/>
      <c r="S125"/>
      <c r="T125"/>
      <c r="U125"/>
      <c r="V125"/>
      <c r="W125"/>
      <c r="X125"/>
    </row>
    <row r="126" spans="2:24" ht="15" customHeight="1" x14ac:dyDescent="0.25">
      <c r="B126" s="31"/>
      <c r="C126" s="31"/>
      <c r="D126" s="31"/>
      <c r="E126" s="31"/>
      <c r="F126" s="31"/>
      <c r="G126" s="31"/>
      <c r="H126" s="31"/>
      <c r="I126" s="31"/>
      <c r="J126" s="31"/>
      <c r="K126"/>
      <c r="L126"/>
      <c r="M126"/>
      <c r="N126"/>
      <c r="O126"/>
      <c r="P126"/>
      <c r="Q126"/>
      <c r="R126"/>
      <c r="S126"/>
      <c r="T126"/>
      <c r="U126"/>
      <c r="V126"/>
      <c r="W126"/>
      <c r="X126"/>
    </row>
    <row r="127" spans="2:24" ht="15" customHeight="1" x14ac:dyDescent="0.25">
      <c r="B127" s="31"/>
      <c r="C127" s="31"/>
      <c r="D127" s="31"/>
      <c r="E127" s="31"/>
      <c r="F127" s="31"/>
      <c r="G127" s="31"/>
      <c r="H127" s="31"/>
      <c r="I127" s="31"/>
      <c r="J127" s="31"/>
      <c r="K127"/>
      <c r="L127"/>
      <c r="M127"/>
      <c r="N127"/>
      <c r="O127"/>
      <c r="P127"/>
      <c r="Q127"/>
      <c r="R127"/>
      <c r="S127"/>
      <c r="T127"/>
      <c r="U127"/>
      <c r="V127"/>
      <c r="W127"/>
      <c r="X127"/>
    </row>
    <row r="128" spans="2:24" ht="15" customHeight="1" x14ac:dyDescent="0.25">
      <c r="B128" s="31"/>
      <c r="C128" s="31"/>
      <c r="D128" s="31"/>
      <c r="E128" s="31"/>
      <c r="F128" s="31"/>
      <c r="G128" s="31"/>
      <c r="H128" s="31"/>
      <c r="I128" s="31"/>
      <c r="J128" s="31"/>
      <c r="K128"/>
      <c r="L128"/>
      <c r="M128"/>
      <c r="N128"/>
      <c r="O128"/>
      <c r="P128"/>
      <c r="Q128"/>
      <c r="R128"/>
      <c r="S128"/>
      <c r="T128"/>
      <c r="U128"/>
      <c r="V128"/>
      <c r="W128"/>
      <c r="X128"/>
    </row>
    <row r="129" spans="2:24" ht="15" customHeight="1" x14ac:dyDescent="0.25">
      <c r="B129" s="31"/>
      <c r="C129" s="31"/>
      <c r="D129" s="31"/>
      <c r="E129" s="31"/>
      <c r="F129" s="31"/>
      <c r="G129" s="31"/>
      <c r="H129" s="31"/>
      <c r="I129" s="31"/>
      <c r="J129" s="31"/>
      <c r="K129"/>
      <c r="L129"/>
      <c r="M129"/>
      <c r="N129"/>
      <c r="O129"/>
      <c r="P129"/>
      <c r="Q129"/>
      <c r="R129"/>
      <c r="S129"/>
      <c r="T129"/>
      <c r="U129"/>
      <c r="V129"/>
      <c r="W129"/>
      <c r="X129"/>
    </row>
    <row r="130" spans="2:24" ht="15" customHeight="1" x14ac:dyDescent="0.25">
      <c r="B130" s="31"/>
      <c r="C130" s="31"/>
      <c r="D130" s="31"/>
      <c r="E130" s="31"/>
      <c r="F130" s="31"/>
      <c r="G130" s="31"/>
      <c r="H130" s="31"/>
      <c r="I130" s="31"/>
      <c r="J130" s="31"/>
      <c r="K130"/>
      <c r="L130"/>
      <c r="M130"/>
      <c r="N130"/>
      <c r="O130"/>
      <c r="P130"/>
      <c r="Q130"/>
      <c r="R130"/>
      <c r="S130"/>
      <c r="T130"/>
      <c r="U130"/>
      <c r="V130"/>
      <c r="W130"/>
      <c r="X130"/>
    </row>
    <row r="131" spans="2:24" ht="15" customHeight="1" x14ac:dyDescent="0.25">
      <c r="B131" s="31"/>
      <c r="C131" s="31"/>
      <c r="D131" s="31"/>
      <c r="E131" s="31"/>
      <c r="F131" s="31"/>
      <c r="G131" s="31"/>
      <c r="H131" s="31"/>
      <c r="I131" s="31"/>
      <c r="J131" s="31"/>
      <c r="K131"/>
      <c r="L131"/>
      <c r="M131"/>
      <c r="N131"/>
      <c r="O131"/>
      <c r="P131"/>
      <c r="Q131"/>
      <c r="R131"/>
      <c r="S131"/>
      <c r="T131"/>
      <c r="U131"/>
      <c r="V131"/>
      <c r="W131"/>
      <c r="X131"/>
    </row>
    <row r="132" spans="2:24" ht="15" customHeight="1" x14ac:dyDescent="0.25">
      <c r="B132" s="31"/>
      <c r="C132" s="31"/>
      <c r="D132" s="31"/>
      <c r="E132" s="31"/>
      <c r="F132" s="31"/>
      <c r="G132" s="31"/>
      <c r="H132" s="31"/>
      <c r="I132" s="31"/>
      <c r="J132" s="31"/>
      <c r="K132"/>
      <c r="L132"/>
      <c r="M132"/>
      <c r="N132"/>
      <c r="O132"/>
      <c r="P132"/>
      <c r="Q132"/>
      <c r="R132"/>
      <c r="S132"/>
      <c r="T132"/>
      <c r="U132"/>
      <c r="V132"/>
      <c r="W132"/>
      <c r="X132"/>
    </row>
    <row r="133" spans="2:24" ht="15" customHeight="1" x14ac:dyDescent="0.25">
      <c r="B133" s="31"/>
      <c r="C133" s="31"/>
      <c r="D133" s="31"/>
      <c r="E133" s="31"/>
      <c r="F133" s="31"/>
      <c r="G133" s="31"/>
      <c r="H133" s="31"/>
      <c r="I133" s="31"/>
      <c r="J133" s="31"/>
      <c r="K133"/>
      <c r="L133"/>
      <c r="M133"/>
      <c r="N133"/>
      <c r="O133"/>
      <c r="P133"/>
      <c r="Q133"/>
      <c r="R133"/>
      <c r="S133"/>
      <c r="T133"/>
      <c r="U133"/>
      <c r="V133"/>
      <c r="W133"/>
      <c r="X133"/>
    </row>
    <row r="134" spans="2:24" ht="15" customHeight="1" x14ac:dyDescent="0.25">
      <c r="B134" s="31"/>
      <c r="C134" s="31"/>
      <c r="D134" s="31"/>
      <c r="E134" s="31"/>
      <c r="F134" s="31"/>
      <c r="G134" s="31"/>
      <c r="H134" s="31"/>
      <c r="I134" s="31"/>
      <c r="J134" s="31"/>
      <c r="K134"/>
      <c r="L134"/>
      <c r="M134"/>
      <c r="N134"/>
      <c r="O134"/>
      <c r="P134"/>
      <c r="Q134"/>
      <c r="R134"/>
      <c r="S134"/>
      <c r="T134"/>
      <c r="U134"/>
      <c r="V134"/>
      <c r="W134"/>
      <c r="X134"/>
    </row>
    <row r="135" spans="2:24" ht="15" customHeight="1" x14ac:dyDescent="0.25">
      <c r="B135" s="31"/>
      <c r="C135" s="31"/>
      <c r="D135" s="31"/>
      <c r="E135" s="31"/>
      <c r="F135" s="31"/>
      <c r="G135" s="31"/>
      <c r="H135" s="31"/>
      <c r="I135" s="31"/>
      <c r="J135" s="31"/>
      <c r="K135"/>
      <c r="L135"/>
      <c r="M135"/>
      <c r="N135"/>
      <c r="O135"/>
      <c r="P135"/>
      <c r="Q135"/>
      <c r="R135"/>
      <c r="S135"/>
      <c r="T135"/>
      <c r="U135"/>
      <c r="V135"/>
      <c r="W135"/>
      <c r="X135"/>
    </row>
    <row r="136" spans="2:24" ht="15" customHeight="1" x14ac:dyDescent="0.25">
      <c r="B136" s="31"/>
      <c r="C136" s="31"/>
      <c r="D136" s="31"/>
      <c r="E136" s="31"/>
      <c r="F136" s="31"/>
      <c r="G136" s="31"/>
      <c r="H136" s="31"/>
      <c r="I136" s="31"/>
      <c r="J136" s="31"/>
      <c r="K136"/>
      <c r="L136"/>
      <c r="M136"/>
      <c r="N136"/>
      <c r="O136"/>
      <c r="P136"/>
      <c r="Q136"/>
      <c r="R136"/>
      <c r="S136"/>
      <c r="T136"/>
      <c r="U136"/>
      <c r="V136"/>
      <c r="W136"/>
      <c r="X136"/>
    </row>
    <row r="137" spans="2:24" ht="15" customHeight="1" x14ac:dyDescent="0.25">
      <c r="B137" s="31"/>
      <c r="C137" s="31"/>
      <c r="D137" s="31"/>
      <c r="E137" s="31"/>
      <c r="F137" s="31"/>
      <c r="G137" s="31"/>
      <c r="H137" s="31"/>
      <c r="I137" s="31"/>
      <c r="J137" s="31"/>
      <c r="K137"/>
      <c r="L137"/>
      <c r="M137"/>
      <c r="N137"/>
      <c r="O137"/>
      <c r="P137"/>
      <c r="Q137"/>
      <c r="R137"/>
      <c r="S137"/>
      <c r="T137"/>
      <c r="U137"/>
      <c r="V137"/>
      <c r="W137"/>
      <c r="X137"/>
    </row>
    <row r="138" spans="2:24" ht="15" customHeight="1" x14ac:dyDescent="0.25">
      <c r="B138" s="31"/>
      <c r="C138" s="31"/>
      <c r="D138" s="31"/>
      <c r="E138" s="31"/>
      <c r="F138" s="31"/>
      <c r="G138" s="31"/>
      <c r="H138" s="31"/>
      <c r="I138" s="31"/>
      <c r="J138" s="31"/>
      <c r="K138"/>
      <c r="L138"/>
      <c r="M138"/>
      <c r="N138"/>
      <c r="O138"/>
      <c r="P138"/>
      <c r="Q138"/>
      <c r="R138"/>
      <c r="S138"/>
      <c r="T138"/>
      <c r="U138"/>
      <c r="V138"/>
      <c r="W138"/>
      <c r="X138"/>
    </row>
    <row r="139" spans="2:24" ht="15" customHeight="1" x14ac:dyDescent="0.25">
      <c r="B139" s="31"/>
      <c r="C139" s="31"/>
      <c r="D139" s="31"/>
      <c r="E139" s="31"/>
      <c r="F139" s="31"/>
      <c r="G139" s="31"/>
      <c r="H139" s="31"/>
      <c r="I139" s="31"/>
      <c r="J139" s="31"/>
      <c r="K139"/>
      <c r="L139"/>
      <c r="M139"/>
      <c r="N139"/>
      <c r="O139"/>
      <c r="P139"/>
      <c r="Q139"/>
      <c r="R139"/>
      <c r="S139"/>
      <c r="T139"/>
      <c r="U139"/>
      <c r="V139"/>
      <c r="W139"/>
      <c r="X139"/>
    </row>
    <row r="140" spans="2:24" ht="15" customHeight="1" x14ac:dyDescent="0.25">
      <c r="B140" s="31"/>
      <c r="C140" s="31"/>
      <c r="D140" s="31"/>
      <c r="E140" s="31"/>
      <c r="F140" s="31"/>
      <c r="G140" s="31"/>
      <c r="H140" s="31"/>
      <c r="I140" s="31"/>
      <c r="J140" s="31"/>
      <c r="K140"/>
      <c r="L140"/>
      <c r="M140"/>
      <c r="N140"/>
      <c r="O140"/>
      <c r="P140"/>
      <c r="Q140"/>
      <c r="R140"/>
      <c r="S140"/>
      <c r="T140"/>
      <c r="U140"/>
      <c r="V140"/>
      <c r="W140"/>
      <c r="X140"/>
    </row>
  </sheetData>
  <mergeCells count="1">
    <mergeCell ref="H1:I1"/>
  </mergeCells>
  <conditionalFormatting sqref="B1">
    <cfRule type="cellIs" dxfId="8" priority="1" operator="equal">
      <formula>"Incomplete"</formula>
    </cfRule>
    <cfRule type="cellIs" dxfId="7" priority="2" operator="equal">
      <formula>"Flag for Review"</formula>
    </cfRule>
    <cfRule type="cellIs" dxfId="6"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O109"/>
  <sheetViews>
    <sheetView workbookViewId="0"/>
  </sheetViews>
  <sheetFormatPr defaultColWidth="9.140625" defaultRowHeight="15" x14ac:dyDescent="0.25"/>
  <cols>
    <col min="1" max="1" width="9.140625" style="21"/>
    <col min="2" max="2" width="16" style="21" customWidth="1"/>
    <col min="3" max="12" width="8.7109375" style="21" customWidth="1"/>
    <col min="13" max="14" width="11.140625" style="21" customWidth="1"/>
    <col min="15" max="16384" width="9.140625" style="21"/>
  </cols>
  <sheetData>
    <row r="1" spans="1:41" x14ac:dyDescent="0.25">
      <c r="A1" s="7">
        <v>29</v>
      </c>
      <c r="B1" s="27" t="s">
        <v>12</v>
      </c>
      <c r="C1" s="20"/>
      <c r="D1" s="20"/>
      <c r="E1" s="20"/>
      <c r="F1" s="20"/>
      <c r="G1" s="20"/>
      <c r="H1" s="20"/>
      <c r="I1" s="20"/>
      <c r="J1" s="20"/>
      <c r="K1" s="20"/>
      <c r="L1" s="20"/>
      <c r="M1" s="405" t="s">
        <v>24</v>
      </c>
      <c r="N1" s="406"/>
      <c r="P1"/>
      <c r="Q1"/>
      <c r="R1"/>
      <c r="S1"/>
      <c r="T1"/>
      <c r="U1"/>
      <c r="V1"/>
      <c r="W1"/>
      <c r="X1"/>
      <c r="Y1"/>
      <c r="Z1"/>
      <c r="AA1"/>
      <c r="AB1"/>
      <c r="AC1"/>
      <c r="AD1"/>
      <c r="AE1"/>
      <c r="AF1"/>
      <c r="AG1"/>
      <c r="AH1"/>
      <c r="AI1"/>
      <c r="AJ1"/>
      <c r="AK1"/>
      <c r="AL1"/>
      <c r="AM1"/>
      <c r="AN1"/>
      <c r="AO1"/>
    </row>
    <row r="2" spans="1:41" x14ac:dyDescent="0.25">
      <c r="A2" s="22"/>
      <c r="B2" s="19"/>
      <c r="C2" s="19"/>
      <c r="D2" s="19"/>
      <c r="E2" s="19"/>
      <c r="F2" s="19"/>
      <c r="G2" s="19"/>
      <c r="H2" s="19"/>
      <c r="I2" s="19"/>
      <c r="J2" s="19"/>
      <c r="K2" s="19"/>
      <c r="L2" s="19"/>
      <c r="M2" s="19"/>
      <c r="N2" s="23"/>
      <c r="P2"/>
      <c r="Q2"/>
      <c r="R2"/>
      <c r="S2"/>
      <c r="T2"/>
      <c r="U2"/>
      <c r="V2"/>
      <c r="W2"/>
      <c r="X2"/>
      <c r="Y2"/>
      <c r="Z2"/>
      <c r="AA2"/>
      <c r="AB2"/>
      <c r="AC2"/>
      <c r="AD2"/>
      <c r="AE2"/>
      <c r="AF2"/>
      <c r="AG2"/>
      <c r="AH2"/>
      <c r="AI2"/>
      <c r="AJ2"/>
      <c r="AK2"/>
      <c r="AL2"/>
      <c r="AM2"/>
      <c r="AN2"/>
      <c r="AO2"/>
    </row>
    <row r="3" spans="1:41" x14ac:dyDescent="0.25">
      <c r="A3" s="8" t="s">
        <v>13</v>
      </c>
      <c r="B3" s="17"/>
      <c r="C3" s="17"/>
      <c r="D3" s="17"/>
      <c r="E3" s="17"/>
      <c r="F3" s="17"/>
      <c r="G3" s="17"/>
      <c r="H3" s="17"/>
      <c r="I3" s="17"/>
      <c r="J3" s="17"/>
      <c r="K3" s="17"/>
      <c r="L3" s="17"/>
      <c r="M3" s="17"/>
      <c r="N3" s="18"/>
      <c r="O3" s="31"/>
      <c r="P3"/>
      <c r="Q3"/>
      <c r="R3"/>
      <c r="S3"/>
      <c r="T3"/>
      <c r="U3"/>
      <c r="V3"/>
      <c r="W3"/>
      <c r="X3"/>
      <c r="Y3"/>
      <c r="Z3"/>
      <c r="AA3"/>
      <c r="AB3"/>
      <c r="AC3"/>
      <c r="AD3"/>
      <c r="AE3"/>
      <c r="AF3"/>
      <c r="AG3"/>
      <c r="AH3"/>
      <c r="AI3"/>
      <c r="AJ3"/>
      <c r="AK3"/>
      <c r="AL3"/>
      <c r="AM3"/>
      <c r="AN3"/>
      <c r="AO3"/>
    </row>
    <row r="4" spans="1:41" x14ac:dyDescent="0.25">
      <c r="A4" s="9">
        <f>INDEX('Point Grid'!B:B,MATCH(A1,'Point Grid'!A:A,0))</f>
        <v>2</v>
      </c>
      <c r="B4" s="17"/>
      <c r="C4" s="17"/>
      <c r="D4" s="17"/>
      <c r="E4" s="17"/>
      <c r="F4" s="17"/>
      <c r="G4" s="17"/>
      <c r="H4" s="17"/>
      <c r="I4" s="17"/>
      <c r="J4" s="17"/>
      <c r="K4" s="17"/>
      <c r="L4" s="17"/>
      <c r="M4" s="17"/>
      <c r="N4" s="18"/>
      <c r="O4" s="31"/>
      <c r="P4"/>
      <c r="Q4"/>
      <c r="R4"/>
      <c r="S4"/>
      <c r="T4"/>
      <c r="U4"/>
      <c r="V4"/>
      <c r="W4"/>
      <c r="X4"/>
      <c r="Y4"/>
      <c r="Z4"/>
      <c r="AA4"/>
      <c r="AB4"/>
      <c r="AC4"/>
      <c r="AD4"/>
      <c r="AE4"/>
      <c r="AF4"/>
      <c r="AG4"/>
      <c r="AH4"/>
      <c r="AI4"/>
      <c r="AJ4"/>
      <c r="AK4"/>
      <c r="AL4"/>
      <c r="AM4"/>
      <c r="AN4"/>
      <c r="AO4"/>
    </row>
    <row r="5" spans="1:41" x14ac:dyDescent="0.25">
      <c r="A5" s="16"/>
      <c r="B5" s="17"/>
      <c r="C5" s="17"/>
      <c r="D5" s="17"/>
      <c r="E5" s="17"/>
      <c r="F5" s="17"/>
      <c r="G5" s="17"/>
      <c r="H5" s="17"/>
      <c r="I5" s="17"/>
      <c r="J5" s="17"/>
      <c r="K5" s="17"/>
      <c r="L5" s="17"/>
      <c r="M5" s="17"/>
      <c r="N5" s="18"/>
      <c r="O5" s="31"/>
      <c r="P5"/>
      <c r="Q5"/>
      <c r="R5"/>
      <c r="S5"/>
      <c r="T5"/>
      <c r="U5"/>
      <c r="V5"/>
      <c r="W5"/>
      <c r="X5"/>
      <c r="Y5"/>
      <c r="Z5"/>
      <c r="AA5"/>
      <c r="AB5"/>
      <c r="AC5"/>
      <c r="AD5"/>
      <c r="AE5"/>
      <c r="AF5"/>
      <c r="AG5"/>
      <c r="AH5"/>
      <c r="AI5"/>
      <c r="AJ5"/>
      <c r="AK5"/>
      <c r="AL5"/>
      <c r="AM5"/>
      <c r="AN5"/>
      <c r="AO5"/>
    </row>
    <row r="6" spans="1:41" x14ac:dyDescent="0.25">
      <c r="A6" s="25" t="s">
        <v>2</v>
      </c>
      <c r="B6" s="304" t="s">
        <v>257</v>
      </c>
      <c r="C6" s="316" t="s">
        <v>392</v>
      </c>
      <c r="D6" s="317"/>
      <c r="E6" s="303" t="s">
        <v>258</v>
      </c>
      <c r="F6" s="303"/>
      <c r="G6" s="303"/>
      <c r="H6" s="318" t="s">
        <v>192</v>
      </c>
      <c r="I6" s="304" t="s">
        <v>259</v>
      </c>
      <c r="J6" s="303" t="s">
        <v>181</v>
      </c>
      <c r="K6" s="318">
        <v>2024</v>
      </c>
      <c r="L6" s="65"/>
      <c r="M6" s="17"/>
      <c r="N6" s="18"/>
      <c r="O6" s="31"/>
      <c r="P6"/>
      <c r="Q6"/>
      <c r="R6"/>
      <c r="S6"/>
      <c r="T6"/>
      <c r="U6"/>
      <c r="V6"/>
      <c r="W6"/>
      <c r="X6"/>
      <c r="Y6"/>
      <c r="Z6"/>
      <c r="AA6"/>
      <c r="AB6"/>
      <c r="AC6"/>
      <c r="AD6"/>
      <c r="AE6"/>
      <c r="AF6"/>
      <c r="AG6"/>
      <c r="AH6"/>
      <c r="AI6"/>
      <c r="AJ6"/>
      <c r="AK6"/>
      <c r="AL6"/>
      <c r="AM6"/>
      <c r="AN6"/>
      <c r="AO6"/>
    </row>
    <row r="7" spans="1:41" ht="15.75" thickBot="1" x14ac:dyDescent="0.3">
      <c r="A7" s="9">
        <f>INDEX('Point Grid'!$C$8:$I$54,MATCH($A$1,'Point Grid'!$A$8:$A$54,0),MATCH(A6,'Point Grid'!$C$7:$I$7,0))</f>
        <v>2</v>
      </c>
      <c r="B7" s="65"/>
      <c r="C7" s="65"/>
      <c r="D7" s="65"/>
      <c r="E7" s="65"/>
      <c r="F7" s="65"/>
      <c r="G7" s="65"/>
      <c r="H7" s="65"/>
      <c r="I7" s="65"/>
      <c r="J7" s="65"/>
      <c r="K7" s="65"/>
      <c r="L7" s="65"/>
      <c r="M7" s="17"/>
      <c r="N7" s="18"/>
      <c r="O7" s="31"/>
      <c r="P7"/>
      <c r="Q7"/>
      <c r="R7"/>
      <c r="S7"/>
      <c r="T7"/>
      <c r="U7"/>
      <c r="V7"/>
      <c r="W7"/>
      <c r="X7"/>
      <c r="Y7"/>
      <c r="Z7"/>
      <c r="AA7"/>
      <c r="AB7"/>
      <c r="AC7"/>
      <c r="AD7"/>
      <c r="AE7"/>
      <c r="AF7"/>
      <c r="AG7"/>
      <c r="AH7"/>
      <c r="AI7"/>
      <c r="AJ7"/>
      <c r="AK7"/>
      <c r="AL7"/>
      <c r="AM7"/>
      <c r="AN7"/>
      <c r="AO7"/>
    </row>
    <row r="8" spans="1:41" ht="15.75" thickBot="1" x14ac:dyDescent="0.3">
      <c r="A8" s="5"/>
      <c r="B8" s="122" t="s">
        <v>260</v>
      </c>
      <c r="C8" s="65"/>
      <c r="D8" s="65"/>
      <c r="E8" s="65"/>
      <c r="F8" s="65"/>
      <c r="G8" s="65"/>
      <c r="H8" s="122" t="s">
        <v>261</v>
      </c>
      <c r="I8" s="65"/>
      <c r="J8" s="65"/>
      <c r="K8" s="65"/>
      <c r="L8" s="65"/>
      <c r="M8" s="28"/>
      <c r="N8" s="18"/>
      <c r="O8" s="31"/>
      <c r="P8"/>
      <c r="Q8"/>
      <c r="R8"/>
      <c r="S8"/>
      <c r="T8"/>
      <c r="U8"/>
      <c r="V8"/>
      <c r="W8"/>
      <c r="X8"/>
      <c r="Y8"/>
      <c r="Z8"/>
      <c r="AA8"/>
      <c r="AB8"/>
      <c r="AC8"/>
      <c r="AD8"/>
      <c r="AE8"/>
      <c r="AF8"/>
      <c r="AG8"/>
      <c r="AH8"/>
      <c r="AI8"/>
      <c r="AJ8"/>
      <c r="AK8"/>
      <c r="AL8"/>
      <c r="AM8"/>
      <c r="AN8"/>
      <c r="AO8"/>
    </row>
    <row r="9" spans="1:41" x14ac:dyDescent="0.25">
      <c r="A9" s="25"/>
      <c r="B9" s="65"/>
      <c r="C9" s="65"/>
      <c r="D9" s="65"/>
      <c r="E9" s="65"/>
      <c r="F9" s="65"/>
      <c r="G9" s="65"/>
      <c r="H9" s="65"/>
      <c r="I9" s="65"/>
      <c r="J9" s="65"/>
      <c r="K9" s="65"/>
      <c r="L9" s="65"/>
      <c r="M9" s="17"/>
      <c r="N9" s="18"/>
      <c r="O9" s="31"/>
      <c r="P9"/>
      <c r="Q9"/>
      <c r="R9"/>
      <c r="S9"/>
      <c r="T9"/>
      <c r="U9"/>
      <c r="V9"/>
      <c r="W9"/>
      <c r="X9"/>
      <c r="Y9"/>
      <c r="Z9"/>
      <c r="AA9"/>
      <c r="AB9"/>
      <c r="AC9"/>
      <c r="AD9"/>
      <c r="AE9"/>
      <c r="AF9"/>
      <c r="AG9"/>
      <c r="AH9"/>
      <c r="AI9"/>
      <c r="AJ9"/>
      <c r="AK9"/>
      <c r="AL9"/>
      <c r="AM9"/>
      <c r="AN9"/>
      <c r="AO9"/>
    </row>
    <row r="10" spans="1:41" x14ac:dyDescent="0.25">
      <c r="A10" s="25"/>
      <c r="B10" s="305" t="s">
        <v>57</v>
      </c>
      <c r="C10" s="170">
        <v>12</v>
      </c>
      <c r="D10" s="170">
        <v>24</v>
      </c>
      <c r="E10" s="170">
        <v>36</v>
      </c>
      <c r="F10" s="170">
        <v>48</v>
      </c>
      <c r="G10" s="65"/>
      <c r="H10" s="305" t="s">
        <v>57</v>
      </c>
      <c r="I10" s="170">
        <v>12</v>
      </c>
      <c r="J10" s="170">
        <v>24</v>
      </c>
      <c r="K10" s="170">
        <v>36</v>
      </c>
      <c r="L10" s="170">
        <v>48</v>
      </c>
      <c r="M10" s="17"/>
      <c r="N10" s="18"/>
      <c r="O10" s="31"/>
      <c r="P10"/>
      <c r="Q10"/>
      <c r="R10"/>
      <c r="S10"/>
      <c r="T10"/>
      <c r="U10"/>
      <c r="V10"/>
      <c r="W10"/>
      <c r="X10"/>
      <c r="Y10"/>
      <c r="Z10"/>
      <c r="AA10"/>
      <c r="AB10"/>
      <c r="AC10"/>
      <c r="AD10"/>
      <c r="AE10"/>
      <c r="AF10"/>
      <c r="AG10"/>
      <c r="AH10"/>
      <c r="AI10"/>
      <c r="AJ10"/>
      <c r="AK10"/>
      <c r="AL10"/>
      <c r="AM10"/>
      <c r="AN10"/>
      <c r="AO10"/>
    </row>
    <row r="11" spans="1:41" x14ac:dyDescent="0.25">
      <c r="A11" s="25"/>
      <c r="B11" s="306">
        <v>2021</v>
      </c>
      <c r="C11" s="307">
        <v>7200</v>
      </c>
      <c r="D11" s="307">
        <v>23800</v>
      </c>
      <c r="E11" s="307">
        <v>35700</v>
      </c>
      <c r="F11" s="307">
        <v>38500</v>
      </c>
      <c r="G11" s="65"/>
      <c r="H11" s="306">
        <v>2021</v>
      </c>
      <c r="I11" s="307">
        <v>202</v>
      </c>
      <c r="J11" s="307">
        <v>806</v>
      </c>
      <c r="K11" s="307">
        <v>1251</v>
      </c>
      <c r="L11" s="307">
        <v>1404</v>
      </c>
      <c r="M11" s="17"/>
      <c r="N11" s="18"/>
      <c r="O11" s="31"/>
      <c r="P11"/>
      <c r="Q11"/>
      <c r="R11"/>
      <c r="S11"/>
      <c r="T11"/>
      <c r="U11"/>
      <c r="V11"/>
      <c r="W11"/>
      <c r="X11"/>
      <c r="Y11"/>
      <c r="Z11"/>
      <c r="AA11"/>
      <c r="AB11"/>
      <c r="AC11"/>
      <c r="AD11"/>
      <c r="AE11"/>
      <c r="AF11"/>
      <c r="AG11"/>
      <c r="AH11"/>
      <c r="AI11"/>
      <c r="AJ11"/>
      <c r="AK11"/>
      <c r="AL11"/>
      <c r="AM11"/>
      <c r="AN11"/>
      <c r="AO11"/>
    </row>
    <row r="12" spans="1:41" x14ac:dyDescent="0.25">
      <c r="A12" s="25"/>
      <c r="B12" s="306">
        <v>2022</v>
      </c>
      <c r="C12" s="307">
        <v>5800</v>
      </c>
      <c r="D12" s="307">
        <v>16200</v>
      </c>
      <c r="E12" s="307">
        <v>25000</v>
      </c>
      <c r="F12" s="65"/>
      <c r="G12" s="65"/>
      <c r="H12" s="306">
        <v>2022</v>
      </c>
      <c r="I12" s="307">
        <v>174</v>
      </c>
      <c r="J12" s="307">
        <v>745</v>
      </c>
      <c r="K12" s="307">
        <v>1132</v>
      </c>
      <c r="L12" s="307"/>
      <c r="M12" s="17"/>
      <c r="N12" s="18"/>
      <c r="O12" s="31"/>
      <c r="P12"/>
      <c r="Q12"/>
      <c r="R12"/>
      <c r="S12"/>
      <c r="T12"/>
      <c r="U12"/>
      <c r="V12"/>
      <c r="W12"/>
      <c r="X12"/>
      <c r="Y12"/>
      <c r="Z12"/>
      <c r="AA12"/>
      <c r="AB12"/>
      <c r="AC12"/>
      <c r="AD12"/>
      <c r="AE12"/>
      <c r="AF12"/>
      <c r="AG12"/>
      <c r="AH12"/>
      <c r="AI12"/>
      <c r="AJ12"/>
      <c r="AK12"/>
      <c r="AL12"/>
      <c r="AM12"/>
      <c r="AN12"/>
      <c r="AO12"/>
    </row>
    <row r="13" spans="1:41" x14ac:dyDescent="0.25">
      <c r="A13" s="25"/>
      <c r="B13" s="306">
        <v>2023</v>
      </c>
      <c r="C13" s="307">
        <v>7600</v>
      </c>
      <c r="D13" s="307">
        <v>23700</v>
      </c>
      <c r="E13" s="65"/>
      <c r="F13" s="65"/>
      <c r="G13" s="65"/>
      <c r="H13" s="306">
        <v>2023</v>
      </c>
      <c r="I13" s="307">
        <v>198</v>
      </c>
      <c r="J13" s="307">
        <v>790</v>
      </c>
      <c r="K13" s="307"/>
      <c r="L13" s="307"/>
      <c r="M13" s="17"/>
      <c r="N13" s="18"/>
      <c r="O13" s="31"/>
      <c r="P13"/>
      <c r="Q13"/>
      <c r="R13"/>
      <c r="S13"/>
      <c r="T13"/>
      <c r="U13"/>
      <c r="V13"/>
      <c r="W13"/>
      <c r="X13"/>
      <c r="Y13"/>
      <c r="Z13"/>
      <c r="AA13"/>
      <c r="AB13"/>
      <c r="AC13"/>
      <c r="AD13"/>
      <c r="AE13"/>
      <c r="AF13"/>
      <c r="AG13"/>
      <c r="AH13"/>
      <c r="AI13"/>
      <c r="AJ13"/>
      <c r="AK13"/>
      <c r="AL13"/>
      <c r="AM13"/>
      <c r="AN13"/>
      <c r="AO13"/>
    </row>
    <row r="14" spans="1:41" x14ac:dyDescent="0.25">
      <c r="A14" s="25"/>
      <c r="B14" s="306">
        <v>2024</v>
      </c>
      <c r="C14" s="307">
        <v>8100</v>
      </c>
      <c r="D14" s="65"/>
      <c r="E14" s="65"/>
      <c r="F14" s="65"/>
      <c r="G14" s="65"/>
      <c r="H14" s="306">
        <v>2024</v>
      </c>
      <c r="I14" s="307">
        <v>227</v>
      </c>
      <c r="J14" s="307"/>
      <c r="K14" s="307"/>
      <c r="L14" s="307"/>
      <c r="M14" s="17"/>
      <c r="N14" s="18"/>
      <c r="O14" s="31"/>
      <c r="P14"/>
      <c r="Q14"/>
      <c r="R14"/>
      <c r="S14"/>
      <c r="T14"/>
      <c r="U14"/>
      <c r="V14"/>
      <c r="W14"/>
      <c r="X14"/>
      <c r="Y14"/>
      <c r="Z14"/>
      <c r="AA14"/>
      <c r="AB14"/>
      <c r="AC14"/>
      <c r="AD14"/>
      <c r="AE14"/>
      <c r="AF14"/>
      <c r="AG14"/>
      <c r="AH14"/>
      <c r="AI14"/>
      <c r="AJ14"/>
      <c r="AK14"/>
      <c r="AL14"/>
      <c r="AM14"/>
      <c r="AN14"/>
      <c r="AO14"/>
    </row>
    <row r="15" spans="1:41" x14ac:dyDescent="0.25">
      <c r="A15" s="25"/>
      <c r="B15" s="65"/>
      <c r="C15" s="65"/>
      <c r="D15" s="65"/>
      <c r="E15" s="65"/>
      <c r="F15" s="65"/>
      <c r="G15" s="65"/>
      <c r="H15" s="65"/>
      <c r="I15" s="65"/>
      <c r="J15" s="65"/>
      <c r="K15" s="65"/>
      <c r="L15" s="65"/>
      <c r="M15" s="17"/>
      <c r="N15" s="18"/>
      <c r="O15" s="31"/>
      <c r="P15"/>
      <c r="Q15"/>
      <c r="R15"/>
      <c r="S15"/>
      <c r="T15"/>
      <c r="U15"/>
      <c r="V15"/>
      <c r="W15"/>
      <c r="X15"/>
      <c r="Y15"/>
      <c r="Z15"/>
      <c r="AA15"/>
      <c r="AB15"/>
      <c r="AC15"/>
      <c r="AD15"/>
      <c r="AE15"/>
      <c r="AF15"/>
      <c r="AG15"/>
      <c r="AH15"/>
      <c r="AI15"/>
      <c r="AJ15"/>
      <c r="AK15"/>
      <c r="AL15"/>
      <c r="AM15"/>
      <c r="AN15"/>
      <c r="AO15"/>
    </row>
    <row r="16" spans="1:41" x14ac:dyDescent="0.25">
      <c r="A16" s="25"/>
      <c r="B16" s="122" t="s">
        <v>262</v>
      </c>
      <c r="C16" s="65"/>
      <c r="D16" s="65"/>
      <c r="E16" s="65"/>
      <c r="F16" s="65"/>
      <c r="G16" s="65"/>
      <c r="H16" s="65"/>
      <c r="I16" s="308"/>
      <c r="J16" s="214"/>
      <c r="K16" s="214"/>
      <c r="L16" s="214"/>
      <c r="M16" s="17"/>
      <c r="N16" s="18"/>
      <c r="O16" s="31"/>
      <c r="P16"/>
      <c r="Q16"/>
      <c r="R16"/>
      <c r="S16"/>
      <c r="T16"/>
      <c r="U16"/>
      <c r="V16"/>
      <c r="W16"/>
      <c r="X16"/>
      <c r="Y16"/>
      <c r="Z16"/>
      <c r="AA16"/>
      <c r="AB16"/>
      <c r="AC16"/>
      <c r="AD16"/>
      <c r="AE16"/>
      <c r="AF16"/>
      <c r="AG16"/>
      <c r="AH16"/>
      <c r="AI16"/>
      <c r="AJ16"/>
      <c r="AK16"/>
      <c r="AL16"/>
      <c r="AM16"/>
      <c r="AN16"/>
      <c r="AO16"/>
    </row>
    <row r="17" spans="1:41" x14ac:dyDescent="0.25">
      <c r="A17" s="25"/>
      <c r="B17" s="65"/>
      <c r="C17" s="65"/>
      <c r="D17" s="65"/>
      <c r="E17" s="65"/>
      <c r="F17" s="65"/>
      <c r="G17" s="65"/>
      <c r="H17" s="65"/>
      <c r="I17" s="308"/>
      <c r="J17" s="214"/>
      <c r="K17" s="65"/>
      <c r="L17" s="65"/>
      <c r="M17" s="17"/>
      <c r="N17" s="18"/>
      <c r="O17" s="31"/>
      <c r="P17"/>
      <c r="Q17"/>
      <c r="R17"/>
      <c r="S17"/>
      <c r="T17"/>
      <c r="U17"/>
      <c r="V17"/>
      <c r="W17"/>
      <c r="X17"/>
      <c r="Y17"/>
      <c r="Z17"/>
      <c r="AA17"/>
      <c r="AB17"/>
      <c r="AC17"/>
      <c r="AD17"/>
      <c r="AE17"/>
      <c r="AF17"/>
      <c r="AG17"/>
      <c r="AH17"/>
      <c r="AI17"/>
      <c r="AJ17"/>
      <c r="AK17"/>
      <c r="AL17"/>
      <c r="AM17"/>
      <c r="AN17"/>
      <c r="AO17"/>
    </row>
    <row r="18" spans="1:41" x14ac:dyDescent="0.25">
      <c r="A18" s="25"/>
      <c r="B18" s="305" t="s">
        <v>57</v>
      </c>
      <c r="C18" s="309" t="s">
        <v>263</v>
      </c>
      <c r="D18" s="169"/>
      <c r="E18" s="310"/>
      <c r="F18" s="65"/>
      <c r="G18" s="65"/>
      <c r="H18" s="65"/>
      <c r="I18" s="308"/>
      <c r="J18" s="65"/>
      <c r="K18" s="65"/>
      <c r="L18" s="65"/>
      <c r="M18" s="17"/>
      <c r="N18" s="18"/>
      <c r="O18" s="31"/>
      <c r="P18"/>
      <c r="Q18"/>
      <c r="R18"/>
      <c r="S18"/>
      <c r="T18"/>
      <c r="U18"/>
      <c r="V18"/>
      <c r="W18"/>
      <c r="X18"/>
      <c r="Y18"/>
      <c r="Z18"/>
      <c r="AA18"/>
      <c r="AB18"/>
      <c r="AC18"/>
      <c r="AD18"/>
      <c r="AE18"/>
      <c r="AF18"/>
      <c r="AG18"/>
      <c r="AH18"/>
      <c r="AI18"/>
      <c r="AJ18"/>
      <c r="AK18"/>
      <c r="AL18"/>
      <c r="AM18"/>
      <c r="AN18"/>
      <c r="AO18"/>
    </row>
    <row r="19" spans="1:41" x14ac:dyDescent="0.25">
      <c r="A19" s="25"/>
      <c r="B19" s="306">
        <v>2021</v>
      </c>
      <c r="C19" s="311">
        <v>38500</v>
      </c>
      <c r="D19" s="65"/>
      <c r="E19" s="310"/>
      <c r="F19" s="102"/>
      <c r="G19" s="65"/>
      <c r="H19" s="65"/>
      <c r="I19" s="308"/>
      <c r="J19" s="65"/>
      <c r="K19" s="65"/>
      <c r="L19" s="65"/>
      <c r="M19" s="17"/>
      <c r="N19" s="18"/>
      <c r="O19" s="31"/>
      <c r="P19"/>
      <c r="Q19"/>
      <c r="R19"/>
      <c r="S19"/>
      <c r="T19"/>
      <c r="U19"/>
      <c r="V19"/>
      <c r="W19"/>
      <c r="X19"/>
      <c r="Y19"/>
      <c r="Z19"/>
      <c r="AA19"/>
      <c r="AB19"/>
      <c r="AC19"/>
      <c r="AD19"/>
      <c r="AE19"/>
      <c r="AF19"/>
      <c r="AG19"/>
      <c r="AH19"/>
      <c r="AI19"/>
      <c r="AJ19"/>
      <c r="AK19"/>
      <c r="AL19"/>
      <c r="AM19"/>
      <c r="AN19"/>
      <c r="AO19"/>
    </row>
    <row r="20" spans="1:41" x14ac:dyDescent="0.25">
      <c r="A20" s="25"/>
      <c r="B20" s="306">
        <v>2022</v>
      </c>
      <c r="C20" s="311">
        <v>26961</v>
      </c>
      <c r="D20" s="65"/>
      <c r="E20" s="310"/>
      <c r="F20" s="102"/>
      <c r="G20" s="65"/>
      <c r="H20" s="65"/>
      <c r="I20" s="65"/>
      <c r="J20" s="65"/>
      <c r="K20" s="65"/>
      <c r="L20" s="65"/>
      <c r="M20" s="17"/>
      <c r="N20" s="18"/>
      <c r="O20" s="31"/>
      <c r="P20"/>
      <c r="Q20"/>
      <c r="R20"/>
      <c r="S20"/>
      <c r="T20"/>
      <c r="U20"/>
      <c r="V20"/>
      <c r="W20"/>
      <c r="X20"/>
      <c r="Y20"/>
      <c r="Z20"/>
      <c r="AA20"/>
      <c r="AB20"/>
      <c r="AC20"/>
      <c r="AD20"/>
      <c r="AE20"/>
      <c r="AF20"/>
      <c r="AG20"/>
      <c r="AH20"/>
      <c r="AI20"/>
      <c r="AJ20"/>
      <c r="AK20"/>
      <c r="AL20"/>
      <c r="AM20"/>
      <c r="AN20"/>
      <c r="AO20"/>
    </row>
    <row r="21" spans="1:41" x14ac:dyDescent="0.25">
      <c r="A21" s="25"/>
      <c r="B21" s="306">
        <v>2023</v>
      </c>
      <c r="C21" s="311">
        <v>38890</v>
      </c>
      <c r="D21" s="65"/>
      <c r="E21" s="65"/>
      <c r="F21" s="102"/>
      <c r="G21" s="65"/>
      <c r="H21" s="65"/>
      <c r="I21" s="65"/>
      <c r="J21" s="65"/>
      <c r="K21" s="65"/>
      <c r="L21" s="65"/>
      <c r="M21" s="17"/>
      <c r="N21" s="18"/>
      <c r="O21" s="31"/>
      <c r="P21"/>
      <c r="Q21"/>
      <c r="R21"/>
      <c r="S21"/>
      <c r="T21"/>
      <c r="U21"/>
      <c r="V21"/>
      <c r="W21"/>
      <c r="X21"/>
      <c r="Y21"/>
      <c r="Z21"/>
      <c r="AA21"/>
      <c r="AB21"/>
      <c r="AC21"/>
      <c r="AD21"/>
      <c r="AE21"/>
      <c r="AF21"/>
      <c r="AG21"/>
      <c r="AH21"/>
      <c r="AI21"/>
      <c r="AJ21"/>
      <c r="AK21"/>
      <c r="AL21"/>
      <c r="AM21"/>
      <c r="AN21"/>
      <c r="AO21"/>
    </row>
    <row r="22" spans="1:41" x14ac:dyDescent="0.25">
      <c r="A22" s="25"/>
      <c r="B22" s="306">
        <v>2024</v>
      </c>
      <c r="C22" s="311">
        <v>40837</v>
      </c>
      <c r="D22" s="65"/>
      <c r="E22" s="65"/>
      <c r="F22" s="102"/>
      <c r="G22" s="65"/>
      <c r="H22" s="65"/>
      <c r="I22" s="65"/>
      <c r="J22" s="65"/>
      <c r="K22" s="65"/>
      <c r="L22" s="65"/>
      <c r="M22" s="17"/>
      <c r="N22" s="18"/>
      <c r="O22" s="31"/>
      <c r="P22"/>
      <c r="Q22"/>
      <c r="R22"/>
      <c r="S22"/>
      <c r="T22"/>
      <c r="U22"/>
      <c r="V22"/>
      <c r="W22"/>
      <c r="X22"/>
      <c r="Y22"/>
      <c r="Z22"/>
      <c r="AA22"/>
      <c r="AB22"/>
      <c r="AC22"/>
      <c r="AD22"/>
      <c r="AE22"/>
      <c r="AF22"/>
      <c r="AG22"/>
      <c r="AH22"/>
      <c r="AI22"/>
      <c r="AJ22"/>
      <c r="AK22"/>
      <c r="AL22"/>
      <c r="AM22"/>
      <c r="AN22"/>
      <c r="AO22"/>
    </row>
    <row r="23" spans="1:41" x14ac:dyDescent="0.25">
      <c r="A23" s="25"/>
      <c r="B23" s="102"/>
      <c r="C23" s="102"/>
      <c r="D23" s="65"/>
      <c r="E23" s="65"/>
      <c r="F23" s="102"/>
      <c r="G23" s="65"/>
      <c r="H23" s="65"/>
      <c r="I23" s="153"/>
      <c r="J23" s="153"/>
      <c r="K23" s="65"/>
      <c r="L23" s="65"/>
      <c r="M23" s="17"/>
      <c r="N23" s="18"/>
      <c r="O23" s="31"/>
      <c r="P23"/>
      <c r="Q23"/>
      <c r="R23"/>
      <c r="S23"/>
      <c r="T23"/>
      <c r="U23"/>
      <c r="V23"/>
      <c r="W23"/>
      <c r="X23"/>
      <c r="Y23"/>
      <c r="Z23"/>
      <c r="AA23"/>
      <c r="AB23"/>
      <c r="AC23"/>
      <c r="AD23"/>
      <c r="AE23"/>
      <c r="AF23"/>
      <c r="AG23"/>
      <c r="AH23"/>
      <c r="AI23"/>
      <c r="AJ23"/>
      <c r="AK23"/>
      <c r="AL23"/>
      <c r="AM23"/>
      <c r="AN23"/>
      <c r="AO23"/>
    </row>
    <row r="24" spans="1:41" x14ac:dyDescent="0.25">
      <c r="A24" s="25"/>
      <c r="B24" s="312" t="s">
        <v>264</v>
      </c>
      <c r="C24" s="313"/>
      <c r="D24" s="313"/>
      <c r="E24" s="313"/>
      <c r="F24" s="313"/>
      <c r="G24" s="313"/>
      <c r="H24" s="313"/>
      <c r="I24" s="314"/>
      <c r="J24" s="315"/>
      <c r="K24" s="102"/>
      <c r="L24" s="65"/>
      <c r="M24" s="17"/>
      <c r="N24" s="18"/>
      <c r="O24" s="31"/>
      <c r="P24"/>
      <c r="Q24"/>
      <c r="R24"/>
      <c r="S24"/>
      <c r="T24"/>
      <c r="U24"/>
      <c r="V24"/>
      <c r="W24"/>
      <c r="X24"/>
      <c r="Y24"/>
      <c r="Z24"/>
      <c r="AA24"/>
      <c r="AB24"/>
      <c r="AC24"/>
      <c r="AD24"/>
      <c r="AE24"/>
      <c r="AF24"/>
      <c r="AG24"/>
      <c r="AH24"/>
      <c r="AI24"/>
      <c r="AJ24"/>
      <c r="AK24"/>
      <c r="AL24"/>
      <c r="AM24"/>
      <c r="AN24"/>
      <c r="AO24"/>
    </row>
    <row r="25" spans="1:41" x14ac:dyDescent="0.25">
      <c r="A25" s="25"/>
      <c r="B25" s="17"/>
      <c r="C25" s="17"/>
      <c r="D25" s="17"/>
      <c r="E25" s="17"/>
      <c r="F25" s="17"/>
      <c r="G25" s="17"/>
      <c r="H25" s="17"/>
      <c r="I25" s="17"/>
      <c r="J25" s="17"/>
      <c r="K25" s="17"/>
      <c r="L25" s="17"/>
      <c r="M25" s="17"/>
      <c r="N25" s="18"/>
      <c r="O25" s="31"/>
      <c r="P25"/>
      <c r="Q25"/>
      <c r="R25"/>
      <c r="S25"/>
      <c r="T25"/>
      <c r="U25"/>
      <c r="V25"/>
      <c r="W25"/>
      <c r="X25"/>
      <c r="Y25"/>
      <c r="Z25"/>
      <c r="AA25"/>
      <c r="AB25"/>
      <c r="AC25"/>
      <c r="AD25"/>
      <c r="AE25"/>
      <c r="AF25"/>
      <c r="AG25"/>
      <c r="AH25"/>
      <c r="AI25"/>
      <c r="AJ25"/>
      <c r="AK25"/>
      <c r="AL25"/>
      <c r="AM25"/>
      <c r="AN25"/>
      <c r="AO25"/>
    </row>
    <row r="26" spans="1:41" ht="15.75" thickBot="1" x14ac:dyDescent="0.3">
      <c r="A26" s="24"/>
      <c r="B26" s="32"/>
      <c r="C26" s="32"/>
      <c r="D26" s="32"/>
      <c r="E26" s="32"/>
      <c r="F26" s="32"/>
      <c r="G26" s="32"/>
      <c r="H26" s="32"/>
      <c r="I26" s="32"/>
      <c r="J26" s="32"/>
      <c r="K26" s="32"/>
      <c r="L26" s="32"/>
      <c r="M26" s="32"/>
      <c r="N26" s="33"/>
      <c r="O26" s="31"/>
      <c r="P26"/>
      <c r="Q26"/>
      <c r="R26"/>
      <c r="S26"/>
      <c r="T26"/>
      <c r="U26"/>
      <c r="V26"/>
      <c r="W26"/>
      <c r="X26"/>
      <c r="Y26"/>
      <c r="Z26"/>
      <c r="AA26"/>
      <c r="AB26"/>
      <c r="AC26"/>
      <c r="AD26"/>
      <c r="AE26"/>
      <c r="AF26"/>
      <c r="AG26"/>
      <c r="AH26"/>
      <c r="AI26"/>
      <c r="AJ26"/>
      <c r="AK26"/>
      <c r="AL26"/>
      <c r="AM26"/>
      <c r="AN26"/>
      <c r="AO26"/>
    </row>
    <row r="27" spans="1:41" x14ac:dyDescent="0.25">
      <c r="O27" s="31"/>
      <c r="P27"/>
      <c r="Q27"/>
      <c r="R27"/>
      <c r="S27"/>
      <c r="T27"/>
      <c r="U27"/>
      <c r="V27"/>
      <c r="W27"/>
      <c r="X27"/>
      <c r="Y27"/>
      <c r="Z27"/>
      <c r="AA27"/>
      <c r="AB27"/>
      <c r="AC27"/>
      <c r="AD27"/>
      <c r="AE27"/>
      <c r="AF27"/>
      <c r="AG27"/>
      <c r="AH27"/>
      <c r="AI27"/>
      <c r="AJ27"/>
      <c r="AK27"/>
      <c r="AL27"/>
      <c r="AM27"/>
      <c r="AN27"/>
      <c r="AO27"/>
    </row>
    <row r="28" spans="1:41" x14ac:dyDescent="0.25">
      <c r="O28" s="31"/>
      <c r="P28"/>
      <c r="Q28"/>
      <c r="R28"/>
      <c r="S28"/>
      <c r="T28"/>
      <c r="U28"/>
      <c r="V28"/>
      <c r="W28"/>
      <c r="X28"/>
      <c r="Y28"/>
      <c r="Z28"/>
      <c r="AA28"/>
      <c r="AB28"/>
      <c r="AC28"/>
      <c r="AD28"/>
      <c r="AE28"/>
      <c r="AF28"/>
      <c r="AG28"/>
      <c r="AH28"/>
      <c r="AI28"/>
      <c r="AJ28"/>
      <c r="AK28"/>
      <c r="AL28"/>
      <c r="AM28"/>
      <c r="AN28"/>
      <c r="AO28"/>
    </row>
    <row r="29" spans="1:41" x14ac:dyDescent="0.25">
      <c r="O29" s="31"/>
      <c r="P29"/>
      <c r="Q29"/>
      <c r="R29"/>
      <c r="S29"/>
      <c r="T29"/>
      <c r="U29"/>
      <c r="V29"/>
      <c r="W29"/>
      <c r="X29"/>
      <c r="Y29"/>
      <c r="Z29"/>
      <c r="AA29"/>
      <c r="AB29"/>
      <c r="AC29"/>
      <c r="AD29"/>
      <c r="AE29"/>
      <c r="AF29"/>
      <c r="AG29"/>
      <c r="AH29"/>
      <c r="AI29"/>
      <c r="AJ29"/>
      <c r="AK29"/>
      <c r="AL29"/>
      <c r="AM29"/>
      <c r="AN29"/>
      <c r="AO29"/>
    </row>
    <row r="30" spans="1:41" x14ac:dyDescent="0.25">
      <c r="B30" s="31"/>
      <c r="C30" s="31"/>
      <c r="D30" s="31"/>
      <c r="E30" s="31"/>
      <c r="F30" s="31"/>
      <c r="G30" s="31"/>
      <c r="H30" s="31"/>
      <c r="I30" s="31"/>
      <c r="J30" s="31"/>
      <c r="K30" s="31"/>
      <c r="L30" s="31"/>
      <c r="M30" s="31"/>
      <c r="N30" s="31"/>
      <c r="O30" s="31"/>
      <c r="P30"/>
      <c r="Q30"/>
      <c r="R30"/>
      <c r="S30"/>
      <c r="T30"/>
      <c r="U30"/>
      <c r="V30"/>
      <c r="W30"/>
      <c r="X30"/>
      <c r="Y30"/>
      <c r="Z30"/>
      <c r="AA30"/>
      <c r="AB30"/>
      <c r="AC30"/>
      <c r="AD30"/>
      <c r="AE30"/>
      <c r="AF30"/>
      <c r="AG30"/>
      <c r="AH30"/>
      <c r="AI30"/>
      <c r="AJ30"/>
      <c r="AK30"/>
      <c r="AL30"/>
      <c r="AM30"/>
      <c r="AN30"/>
      <c r="AO30"/>
    </row>
    <row r="31" spans="1:41" x14ac:dyDescent="0.25">
      <c r="O31" s="31"/>
      <c r="P31"/>
      <c r="Q31"/>
      <c r="R31"/>
      <c r="S31"/>
      <c r="T31"/>
      <c r="U31"/>
      <c r="V31"/>
      <c r="W31"/>
      <c r="X31"/>
      <c r="Y31"/>
      <c r="Z31"/>
      <c r="AA31"/>
      <c r="AB31"/>
      <c r="AC31"/>
      <c r="AD31"/>
      <c r="AE31"/>
      <c r="AF31"/>
      <c r="AG31"/>
      <c r="AH31"/>
      <c r="AI31"/>
      <c r="AJ31"/>
      <c r="AK31"/>
      <c r="AL31"/>
      <c r="AM31"/>
      <c r="AN31"/>
      <c r="AO31"/>
    </row>
    <row r="32" spans="1:41" x14ac:dyDescent="0.25">
      <c r="O32" s="31"/>
      <c r="P32"/>
      <c r="Q32"/>
      <c r="R32"/>
      <c r="S32"/>
      <c r="T32"/>
      <c r="U32"/>
      <c r="V32"/>
      <c r="W32"/>
      <c r="X32"/>
      <c r="Y32"/>
      <c r="Z32"/>
      <c r="AA32"/>
      <c r="AB32"/>
      <c r="AC32"/>
      <c r="AD32"/>
      <c r="AE32"/>
      <c r="AF32"/>
      <c r="AG32"/>
      <c r="AH32"/>
      <c r="AI32"/>
      <c r="AJ32"/>
      <c r="AK32"/>
      <c r="AL32"/>
      <c r="AM32"/>
      <c r="AN32"/>
      <c r="AO32"/>
    </row>
    <row r="33" spans="15:41" x14ac:dyDescent="0.25">
      <c r="O33" s="31"/>
      <c r="P33"/>
      <c r="Q33"/>
      <c r="R33"/>
      <c r="S33"/>
      <c r="T33"/>
      <c r="U33"/>
      <c r="V33"/>
      <c r="W33"/>
      <c r="X33"/>
      <c r="Y33"/>
      <c r="Z33"/>
      <c r="AA33"/>
      <c r="AB33"/>
      <c r="AC33"/>
      <c r="AD33"/>
      <c r="AE33"/>
      <c r="AF33"/>
      <c r="AG33"/>
      <c r="AH33"/>
      <c r="AI33"/>
      <c r="AJ33"/>
      <c r="AK33"/>
      <c r="AL33"/>
      <c r="AM33"/>
      <c r="AN33"/>
      <c r="AO33"/>
    </row>
    <row r="34" spans="15:41" x14ac:dyDescent="0.25">
      <c r="O34" s="31"/>
      <c r="P34"/>
      <c r="Q34"/>
      <c r="R34"/>
      <c r="S34"/>
      <c r="T34"/>
      <c r="U34"/>
      <c r="V34"/>
      <c r="W34"/>
      <c r="X34"/>
      <c r="Y34"/>
      <c r="Z34"/>
      <c r="AA34"/>
      <c r="AB34"/>
      <c r="AC34"/>
      <c r="AD34"/>
      <c r="AE34"/>
      <c r="AF34"/>
      <c r="AG34"/>
      <c r="AH34"/>
      <c r="AI34"/>
      <c r="AJ34"/>
      <c r="AK34"/>
      <c r="AL34"/>
      <c r="AM34"/>
      <c r="AN34"/>
      <c r="AO34"/>
    </row>
    <row r="35" spans="15:41" x14ac:dyDescent="0.25">
      <c r="O35" s="31"/>
      <c r="P35"/>
      <c r="Q35"/>
      <c r="R35"/>
      <c r="S35"/>
      <c r="T35"/>
      <c r="U35"/>
      <c r="V35"/>
      <c r="W35"/>
      <c r="X35"/>
      <c r="Y35"/>
      <c r="Z35"/>
      <c r="AA35"/>
      <c r="AB35"/>
      <c r="AC35"/>
      <c r="AD35"/>
      <c r="AE35"/>
      <c r="AF35"/>
      <c r="AG35"/>
      <c r="AH35"/>
      <c r="AI35"/>
      <c r="AJ35"/>
      <c r="AK35"/>
      <c r="AL35"/>
      <c r="AM35"/>
      <c r="AN35"/>
      <c r="AO35"/>
    </row>
    <row r="36" spans="15:41" x14ac:dyDescent="0.25">
      <c r="O36" s="31"/>
      <c r="P36"/>
      <c r="Q36"/>
      <c r="R36"/>
      <c r="S36"/>
      <c r="T36"/>
      <c r="U36"/>
      <c r="V36"/>
      <c r="W36"/>
      <c r="X36"/>
      <c r="Y36"/>
      <c r="Z36"/>
      <c r="AA36"/>
      <c r="AB36"/>
      <c r="AC36"/>
      <c r="AD36"/>
      <c r="AE36"/>
      <c r="AF36"/>
      <c r="AG36"/>
      <c r="AH36"/>
      <c r="AI36"/>
      <c r="AJ36"/>
      <c r="AK36"/>
      <c r="AL36"/>
      <c r="AM36"/>
      <c r="AN36"/>
      <c r="AO36"/>
    </row>
    <row r="37" spans="15:41" x14ac:dyDescent="0.25">
      <c r="O37" s="31"/>
      <c r="P37"/>
      <c r="Q37"/>
      <c r="R37"/>
      <c r="S37"/>
      <c r="T37"/>
      <c r="U37"/>
      <c r="V37"/>
      <c r="W37"/>
      <c r="X37"/>
      <c r="Y37"/>
      <c r="Z37"/>
      <c r="AA37"/>
      <c r="AB37"/>
      <c r="AC37"/>
      <c r="AD37"/>
      <c r="AE37"/>
      <c r="AF37"/>
      <c r="AG37"/>
      <c r="AH37"/>
      <c r="AI37"/>
      <c r="AJ37"/>
      <c r="AK37"/>
      <c r="AL37"/>
      <c r="AM37"/>
      <c r="AN37"/>
      <c r="AO37"/>
    </row>
    <row r="38" spans="15:41" ht="15" customHeight="1" x14ac:dyDescent="0.25">
      <c r="O38" s="31"/>
      <c r="P38"/>
      <c r="Q38"/>
      <c r="R38"/>
      <c r="S38"/>
      <c r="T38"/>
      <c r="U38"/>
      <c r="V38"/>
      <c r="W38"/>
      <c r="X38"/>
      <c r="Y38"/>
      <c r="Z38"/>
      <c r="AA38"/>
      <c r="AB38"/>
      <c r="AC38"/>
      <c r="AD38"/>
      <c r="AE38"/>
      <c r="AF38"/>
      <c r="AG38"/>
      <c r="AH38"/>
      <c r="AI38"/>
      <c r="AJ38"/>
      <c r="AK38"/>
      <c r="AL38"/>
      <c r="AM38"/>
      <c r="AN38"/>
      <c r="AO38"/>
    </row>
    <row r="39" spans="15:41" ht="15" customHeight="1" x14ac:dyDescent="0.25">
      <c r="O39" s="31"/>
      <c r="P39"/>
      <c r="Q39"/>
      <c r="R39"/>
      <c r="S39"/>
      <c r="T39"/>
      <c r="U39"/>
      <c r="V39"/>
      <c r="W39"/>
      <c r="X39"/>
      <c r="Y39"/>
      <c r="Z39"/>
      <c r="AA39"/>
      <c r="AB39"/>
      <c r="AC39"/>
      <c r="AD39"/>
      <c r="AE39"/>
      <c r="AF39"/>
      <c r="AG39"/>
      <c r="AH39"/>
      <c r="AI39"/>
      <c r="AJ39"/>
      <c r="AK39"/>
      <c r="AL39"/>
      <c r="AM39"/>
      <c r="AN39"/>
      <c r="AO39"/>
    </row>
    <row r="40" spans="15:41" ht="15" customHeight="1" x14ac:dyDescent="0.25">
      <c r="O40" s="31"/>
      <c r="P40"/>
      <c r="Q40"/>
      <c r="R40"/>
      <c r="S40"/>
      <c r="T40"/>
      <c r="U40"/>
      <c r="V40"/>
      <c r="W40"/>
      <c r="X40"/>
      <c r="Y40"/>
      <c r="Z40"/>
      <c r="AA40"/>
      <c r="AB40"/>
      <c r="AC40"/>
      <c r="AD40"/>
      <c r="AE40"/>
      <c r="AF40"/>
      <c r="AG40"/>
      <c r="AH40"/>
      <c r="AI40"/>
      <c r="AJ40"/>
      <c r="AK40"/>
      <c r="AL40"/>
      <c r="AM40"/>
      <c r="AN40"/>
      <c r="AO40"/>
    </row>
    <row r="41" spans="15:41" ht="15" customHeight="1" x14ac:dyDescent="0.25">
      <c r="O41" s="31"/>
      <c r="P41"/>
      <c r="Q41"/>
      <c r="R41"/>
      <c r="S41"/>
      <c r="T41"/>
      <c r="U41"/>
      <c r="V41"/>
      <c r="W41"/>
      <c r="X41"/>
      <c r="Y41"/>
      <c r="Z41"/>
      <c r="AA41"/>
      <c r="AB41"/>
      <c r="AC41"/>
      <c r="AD41"/>
      <c r="AE41"/>
      <c r="AF41"/>
      <c r="AG41"/>
      <c r="AH41"/>
      <c r="AI41"/>
      <c r="AJ41"/>
      <c r="AK41"/>
      <c r="AL41"/>
      <c r="AM41"/>
      <c r="AN41"/>
      <c r="AO41"/>
    </row>
    <row r="42" spans="15:41" ht="15" customHeight="1" x14ac:dyDescent="0.25">
      <c r="O42" s="31"/>
      <c r="P42"/>
      <c r="Q42"/>
      <c r="R42"/>
      <c r="S42"/>
      <c r="T42"/>
      <c r="U42"/>
      <c r="V42"/>
      <c r="W42"/>
      <c r="X42"/>
      <c r="Y42"/>
      <c r="Z42"/>
      <c r="AA42"/>
      <c r="AB42"/>
      <c r="AC42"/>
      <c r="AD42"/>
      <c r="AE42"/>
      <c r="AF42"/>
      <c r="AG42"/>
      <c r="AH42"/>
      <c r="AI42"/>
      <c r="AJ42"/>
      <c r="AK42"/>
      <c r="AL42"/>
      <c r="AM42"/>
      <c r="AN42"/>
      <c r="AO42"/>
    </row>
    <row r="43" spans="15:41" ht="15" customHeight="1" x14ac:dyDescent="0.25">
      <c r="O43" s="31"/>
      <c r="P43"/>
      <c r="Q43"/>
      <c r="R43"/>
      <c r="S43"/>
      <c r="T43"/>
      <c r="U43"/>
      <c r="V43"/>
      <c r="W43"/>
      <c r="X43"/>
      <c r="Y43"/>
      <c r="Z43"/>
      <c r="AA43"/>
      <c r="AB43"/>
      <c r="AC43"/>
      <c r="AD43"/>
      <c r="AE43"/>
      <c r="AF43"/>
      <c r="AG43"/>
      <c r="AH43"/>
      <c r="AI43"/>
      <c r="AJ43"/>
      <c r="AK43"/>
      <c r="AL43"/>
      <c r="AM43"/>
      <c r="AN43"/>
      <c r="AO43"/>
    </row>
    <row r="44" spans="15:41" ht="15" customHeight="1" x14ac:dyDescent="0.25">
      <c r="O44" s="31"/>
      <c r="P44"/>
      <c r="Q44"/>
      <c r="R44"/>
      <c r="S44"/>
      <c r="T44"/>
      <c r="U44"/>
      <c r="V44"/>
      <c r="W44"/>
      <c r="X44"/>
      <c r="Y44"/>
      <c r="Z44"/>
      <c r="AA44"/>
      <c r="AB44"/>
      <c r="AC44"/>
      <c r="AD44"/>
      <c r="AE44"/>
      <c r="AF44"/>
      <c r="AG44"/>
      <c r="AH44"/>
      <c r="AI44"/>
      <c r="AJ44"/>
      <c r="AK44"/>
      <c r="AL44"/>
      <c r="AM44"/>
      <c r="AN44"/>
      <c r="AO44"/>
    </row>
    <row r="45" spans="15:41" ht="15" customHeight="1" x14ac:dyDescent="0.25">
      <c r="O45" s="31"/>
      <c r="P45"/>
      <c r="Q45"/>
      <c r="R45"/>
      <c r="S45"/>
      <c r="T45"/>
      <c r="U45"/>
      <c r="V45"/>
      <c r="W45"/>
      <c r="X45"/>
      <c r="Y45"/>
      <c r="Z45"/>
      <c r="AA45"/>
      <c r="AB45"/>
      <c r="AC45"/>
      <c r="AD45"/>
      <c r="AE45"/>
      <c r="AF45"/>
      <c r="AG45"/>
      <c r="AH45"/>
      <c r="AI45"/>
      <c r="AJ45"/>
      <c r="AK45"/>
      <c r="AL45"/>
      <c r="AM45"/>
      <c r="AN45"/>
      <c r="AO45"/>
    </row>
    <row r="46" spans="15:41" ht="15" customHeight="1" x14ac:dyDescent="0.25">
      <c r="O46" s="31"/>
      <c r="P46"/>
      <c r="Q46"/>
      <c r="R46"/>
      <c r="S46"/>
      <c r="T46"/>
      <c r="U46"/>
      <c r="V46"/>
      <c r="W46"/>
      <c r="X46"/>
      <c r="Y46"/>
      <c r="Z46"/>
      <c r="AA46"/>
      <c r="AB46"/>
      <c r="AC46"/>
      <c r="AD46"/>
      <c r="AE46"/>
      <c r="AF46"/>
      <c r="AG46"/>
      <c r="AH46"/>
      <c r="AI46"/>
      <c r="AJ46"/>
      <c r="AK46"/>
      <c r="AL46"/>
      <c r="AM46"/>
      <c r="AN46"/>
      <c r="AO46"/>
    </row>
    <row r="47" spans="15:41" ht="15" customHeight="1" x14ac:dyDescent="0.25">
      <c r="O47" s="31"/>
      <c r="P47"/>
      <c r="Q47"/>
      <c r="R47"/>
      <c r="S47"/>
      <c r="T47"/>
      <c r="U47"/>
      <c r="V47"/>
      <c r="W47"/>
      <c r="X47"/>
      <c r="Y47"/>
      <c r="Z47"/>
      <c r="AA47"/>
      <c r="AB47"/>
      <c r="AC47"/>
      <c r="AD47"/>
      <c r="AE47"/>
      <c r="AF47"/>
      <c r="AG47"/>
      <c r="AH47"/>
      <c r="AI47"/>
      <c r="AJ47"/>
      <c r="AK47"/>
      <c r="AL47"/>
      <c r="AM47"/>
      <c r="AN47"/>
      <c r="AO47"/>
    </row>
    <row r="48" spans="15:41" ht="15" customHeight="1" x14ac:dyDescent="0.25">
      <c r="O48" s="31"/>
      <c r="P48"/>
      <c r="Q48"/>
      <c r="R48"/>
      <c r="S48"/>
      <c r="T48"/>
      <c r="U48"/>
      <c r="V48"/>
      <c r="W48"/>
      <c r="X48"/>
      <c r="Y48"/>
      <c r="Z48"/>
      <c r="AA48"/>
      <c r="AB48"/>
      <c r="AC48"/>
      <c r="AD48"/>
      <c r="AE48"/>
      <c r="AF48"/>
      <c r="AG48"/>
      <c r="AH48"/>
      <c r="AI48"/>
      <c r="AJ48"/>
      <c r="AK48"/>
      <c r="AL48"/>
      <c r="AM48"/>
      <c r="AN48"/>
      <c r="AO48"/>
    </row>
    <row r="49" spans="2:41" ht="15" customHeight="1" x14ac:dyDescent="0.25">
      <c r="O49" s="31"/>
      <c r="P49"/>
      <c r="Q49"/>
      <c r="R49"/>
      <c r="S49"/>
      <c r="T49"/>
      <c r="U49"/>
      <c r="V49"/>
      <c r="W49"/>
      <c r="X49"/>
      <c r="Y49"/>
      <c r="Z49"/>
      <c r="AA49"/>
      <c r="AB49"/>
      <c r="AC49"/>
      <c r="AD49"/>
      <c r="AE49"/>
      <c r="AF49"/>
      <c r="AG49"/>
      <c r="AH49"/>
      <c r="AI49"/>
      <c r="AJ49"/>
      <c r="AK49"/>
      <c r="AL49"/>
      <c r="AM49"/>
      <c r="AN49"/>
      <c r="AO49"/>
    </row>
    <row r="50" spans="2:41" ht="15" customHeight="1" x14ac:dyDescent="0.25">
      <c r="O50" s="31"/>
      <c r="P50"/>
      <c r="Q50"/>
      <c r="R50"/>
      <c r="S50"/>
      <c r="T50"/>
      <c r="U50"/>
      <c r="V50"/>
      <c r="W50"/>
      <c r="X50"/>
      <c r="Y50"/>
      <c r="Z50"/>
      <c r="AA50"/>
      <c r="AB50"/>
      <c r="AC50"/>
      <c r="AD50"/>
      <c r="AE50"/>
      <c r="AF50"/>
      <c r="AG50"/>
      <c r="AH50"/>
      <c r="AI50"/>
      <c r="AJ50"/>
      <c r="AK50"/>
      <c r="AL50"/>
      <c r="AM50"/>
      <c r="AN50"/>
      <c r="AO50"/>
    </row>
    <row r="51" spans="2:41" ht="15" customHeight="1" x14ac:dyDescent="0.25">
      <c r="O51" s="31"/>
      <c r="P51"/>
      <c r="Q51"/>
      <c r="R51"/>
      <c r="S51"/>
      <c r="T51"/>
      <c r="U51"/>
      <c r="V51"/>
      <c r="W51"/>
      <c r="X51"/>
      <c r="Y51"/>
      <c r="Z51"/>
      <c r="AA51"/>
      <c r="AB51"/>
      <c r="AC51"/>
      <c r="AD51"/>
      <c r="AE51"/>
      <c r="AF51"/>
      <c r="AG51"/>
      <c r="AH51"/>
      <c r="AI51"/>
      <c r="AJ51"/>
      <c r="AK51"/>
      <c r="AL51"/>
      <c r="AM51"/>
      <c r="AN51"/>
      <c r="AO51"/>
    </row>
    <row r="52" spans="2:41" ht="15" customHeight="1" x14ac:dyDescent="0.25">
      <c r="O52" s="31"/>
      <c r="P52"/>
      <c r="Q52"/>
      <c r="R52"/>
      <c r="S52"/>
      <c r="T52"/>
      <c r="U52"/>
      <c r="V52"/>
      <c r="W52"/>
      <c r="X52"/>
      <c r="Y52"/>
      <c r="Z52"/>
      <c r="AA52"/>
      <c r="AB52"/>
      <c r="AC52"/>
      <c r="AD52"/>
      <c r="AE52"/>
      <c r="AF52"/>
      <c r="AG52"/>
      <c r="AH52"/>
      <c r="AI52"/>
      <c r="AJ52"/>
      <c r="AK52"/>
      <c r="AL52"/>
      <c r="AM52"/>
      <c r="AN52"/>
      <c r="AO52"/>
    </row>
    <row r="53" spans="2:41" ht="15" customHeight="1" x14ac:dyDescent="0.25">
      <c r="O53" s="31"/>
      <c r="P53"/>
      <c r="Q53"/>
      <c r="R53"/>
      <c r="S53"/>
      <c r="T53"/>
      <c r="U53"/>
      <c r="V53"/>
      <c r="W53"/>
      <c r="X53"/>
      <c r="Y53"/>
      <c r="Z53"/>
      <c r="AA53"/>
      <c r="AB53"/>
      <c r="AC53"/>
      <c r="AD53"/>
      <c r="AE53"/>
      <c r="AF53"/>
      <c r="AG53"/>
      <c r="AH53"/>
      <c r="AI53"/>
      <c r="AJ53"/>
      <c r="AK53"/>
      <c r="AL53"/>
      <c r="AM53"/>
      <c r="AN53"/>
      <c r="AO53"/>
    </row>
    <row r="54" spans="2:41" ht="15" customHeight="1" x14ac:dyDescent="0.25">
      <c r="B54" s="31"/>
      <c r="C54" s="31"/>
      <c r="D54" s="31"/>
      <c r="E54" s="31"/>
      <c r="F54" s="31"/>
      <c r="G54" s="31"/>
      <c r="H54" s="31"/>
      <c r="I54" s="31"/>
      <c r="J54" s="31"/>
      <c r="K54" s="31"/>
      <c r="L54" s="31"/>
      <c r="M54" s="31"/>
      <c r="N54" s="31"/>
      <c r="O54" s="31"/>
      <c r="P54"/>
      <c r="Q54"/>
      <c r="R54"/>
      <c r="S54"/>
      <c r="T54"/>
      <c r="U54"/>
      <c r="V54"/>
      <c r="W54"/>
      <c r="X54"/>
      <c r="Y54"/>
      <c r="Z54"/>
      <c r="AA54"/>
      <c r="AB54"/>
      <c r="AC54"/>
      <c r="AD54"/>
      <c r="AE54"/>
      <c r="AF54"/>
      <c r="AG54"/>
      <c r="AH54"/>
      <c r="AI54"/>
      <c r="AJ54"/>
      <c r="AK54"/>
      <c r="AL54"/>
      <c r="AM54"/>
      <c r="AN54"/>
      <c r="AO54"/>
    </row>
    <row r="55" spans="2:41" ht="15" customHeight="1" x14ac:dyDescent="0.25">
      <c r="B55" s="31"/>
      <c r="C55" s="31"/>
      <c r="D55" s="31"/>
      <c r="E55" s="31"/>
      <c r="F55" s="31"/>
      <c r="G55" s="31"/>
      <c r="H55" s="31"/>
      <c r="I55" s="31"/>
      <c r="J55" s="31"/>
      <c r="K55" s="31"/>
      <c r="L55" s="31"/>
      <c r="M55" s="31"/>
      <c r="N55" s="31"/>
      <c r="O55" s="31"/>
      <c r="P55"/>
      <c r="Q55"/>
      <c r="R55"/>
      <c r="S55"/>
      <c r="T55"/>
      <c r="U55"/>
      <c r="V55"/>
      <c r="W55"/>
      <c r="X55"/>
      <c r="Y55"/>
      <c r="Z55"/>
      <c r="AA55"/>
      <c r="AB55"/>
      <c r="AC55"/>
      <c r="AD55"/>
      <c r="AE55"/>
      <c r="AF55"/>
      <c r="AG55"/>
      <c r="AH55"/>
      <c r="AI55"/>
      <c r="AJ55"/>
      <c r="AK55"/>
      <c r="AL55"/>
      <c r="AM55"/>
      <c r="AN55"/>
      <c r="AO55"/>
    </row>
    <row r="56" spans="2:41" ht="15" customHeight="1" x14ac:dyDescent="0.25">
      <c r="B56" s="31"/>
      <c r="C56" s="31"/>
      <c r="D56" s="31"/>
      <c r="E56" s="31"/>
      <c r="F56" s="31"/>
      <c r="G56" s="31"/>
      <c r="H56" s="31"/>
      <c r="I56" s="31"/>
      <c r="J56" s="31"/>
      <c r="K56" s="31"/>
      <c r="L56" s="31"/>
      <c r="M56" s="31"/>
      <c r="N56" s="31"/>
      <c r="O56" s="31"/>
      <c r="P56"/>
      <c r="Q56"/>
      <c r="R56"/>
      <c r="S56"/>
      <c r="T56"/>
      <c r="U56"/>
      <c r="V56"/>
      <c r="W56"/>
      <c r="X56"/>
      <c r="Y56"/>
      <c r="Z56"/>
      <c r="AA56"/>
      <c r="AB56"/>
      <c r="AC56"/>
      <c r="AD56"/>
      <c r="AE56"/>
      <c r="AF56"/>
      <c r="AG56"/>
      <c r="AH56"/>
      <c r="AI56"/>
      <c r="AJ56"/>
      <c r="AK56"/>
      <c r="AL56"/>
      <c r="AM56"/>
      <c r="AN56"/>
      <c r="AO56"/>
    </row>
    <row r="57" spans="2:41" ht="15" customHeight="1" x14ac:dyDescent="0.25">
      <c r="B57" s="31"/>
      <c r="C57" s="31"/>
      <c r="D57" s="31"/>
      <c r="E57" s="31"/>
      <c r="F57" s="31"/>
      <c r="G57" s="31"/>
      <c r="H57" s="31"/>
      <c r="I57" s="31"/>
      <c r="J57" s="31"/>
      <c r="K57" s="31"/>
      <c r="L57" s="31"/>
      <c r="M57" s="31"/>
      <c r="N57" s="31"/>
      <c r="O57" s="31"/>
      <c r="P57"/>
      <c r="Q57"/>
      <c r="R57"/>
      <c r="S57"/>
      <c r="T57"/>
      <c r="U57"/>
      <c r="V57"/>
      <c r="W57"/>
      <c r="X57"/>
      <c r="Y57"/>
      <c r="Z57"/>
      <c r="AA57"/>
      <c r="AB57"/>
      <c r="AC57"/>
      <c r="AD57"/>
      <c r="AE57"/>
      <c r="AF57"/>
      <c r="AG57"/>
      <c r="AH57"/>
      <c r="AI57"/>
      <c r="AJ57"/>
      <c r="AK57"/>
      <c r="AL57"/>
      <c r="AM57"/>
      <c r="AN57"/>
      <c r="AO57"/>
    </row>
    <row r="58" spans="2:41" ht="15" customHeight="1" x14ac:dyDescent="0.25">
      <c r="B58" s="31"/>
      <c r="C58" s="31"/>
      <c r="D58" s="31"/>
      <c r="E58" s="31"/>
      <c r="F58" s="31"/>
      <c r="G58" s="31"/>
      <c r="H58" s="31"/>
      <c r="I58" s="31"/>
      <c r="J58" s="31"/>
      <c r="K58" s="31"/>
      <c r="L58" s="31"/>
      <c r="M58" s="31"/>
      <c r="N58" s="31"/>
      <c r="O58" s="31"/>
      <c r="P58"/>
      <c r="Q58"/>
      <c r="R58"/>
      <c r="S58"/>
      <c r="T58"/>
      <c r="U58"/>
      <c r="V58"/>
      <c r="W58"/>
      <c r="X58"/>
      <c r="Y58"/>
      <c r="Z58"/>
      <c r="AA58"/>
      <c r="AB58"/>
      <c r="AC58"/>
      <c r="AD58"/>
      <c r="AE58"/>
      <c r="AF58"/>
      <c r="AG58"/>
      <c r="AH58"/>
      <c r="AI58"/>
      <c r="AJ58"/>
      <c r="AK58"/>
      <c r="AL58"/>
      <c r="AM58"/>
      <c r="AN58"/>
      <c r="AO58"/>
    </row>
    <row r="59" spans="2:41" ht="15" customHeight="1" x14ac:dyDescent="0.25">
      <c r="B59" s="31"/>
      <c r="C59" s="31"/>
      <c r="D59" s="31"/>
      <c r="E59" s="31"/>
      <c r="F59" s="31"/>
      <c r="G59" s="31"/>
      <c r="H59" s="31"/>
      <c r="I59" s="31"/>
      <c r="J59" s="31"/>
      <c r="K59" s="31"/>
      <c r="L59" s="31"/>
      <c r="M59" s="31"/>
      <c r="N59" s="31"/>
      <c r="O59" s="31"/>
      <c r="P59"/>
      <c r="Q59"/>
      <c r="R59"/>
      <c r="S59"/>
      <c r="T59"/>
      <c r="U59"/>
      <c r="V59"/>
      <c r="W59"/>
      <c r="X59"/>
      <c r="Y59"/>
      <c r="Z59"/>
      <c r="AA59"/>
      <c r="AB59"/>
      <c r="AC59"/>
      <c r="AD59"/>
      <c r="AE59"/>
      <c r="AF59"/>
      <c r="AG59"/>
      <c r="AH59"/>
      <c r="AI59"/>
      <c r="AJ59"/>
      <c r="AK59"/>
      <c r="AL59"/>
      <c r="AM59"/>
      <c r="AN59"/>
      <c r="AO59"/>
    </row>
    <row r="60" spans="2:41" ht="15" customHeight="1" x14ac:dyDescent="0.25">
      <c r="B60" s="31"/>
      <c r="C60" s="31"/>
      <c r="D60" s="31"/>
      <c r="E60" s="31"/>
      <c r="F60" s="31"/>
      <c r="G60" s="31"/>
      <c r="H60" s="31"/>
      <c r="I60" s="31"/>
      <c r="J60" s="31"/>
      <c r="K60" s="31"/>
      <c r="L60" s="31"/>
      <c r="M60" s="31"/>
      <c r="N60" s="31"/>
      <c r="O60" s="31"/>
      <c r="P60"/>
      <c r="Q60"/>
      <c r="R60"/>
      <c r="S60"/>
      <c r="T60"/>
      <c r="U60"/>
      <c r="V60"/>
      <c r="W60"/>
      <c r="X60"/>
      <c r="Y60"/>
      <c r="Z60"/>
      <c r="AA60"/>
      <c r="AB60"/>
      <c r="AC60"/>
      <c r="AD60"/>
      <c r="AE60"/>
      <c r="AF60"/>
      <c r="AG60"/>
      <c r="AH60"/>
      <c r="AI60"/>
      <c r="AJ60"/>
      <c r="AK60"/>
      <c r="AL60"/>
      <c r="AM60"/>
      <c r="AN60"/>
      <c r="AO60"/>
    </row>
    <row r="61" spans="2:41" ht="15" customHeight="1" x14ac:dyDescent="0.25">
      <c r="B61" s="31"/>
      <c r="C61" s="31"/>
      <c r="D61" s="31"/>
      <c r="E61" s="31"/>
      <c r="F61" s="31"/>
      <c r="G61" s="31"/>
      <c r="H61" s="31"/>
      <c r="I61" s="31"/>
      <c r="J61" s="31"/>
      <c r="K61" s="31"/>
      <c r="L61" s="31"/>
      <c r="M61" s="31"/>
      <c r="N61" s="31"/>
      <c r="O61" s="31"/>
      <c r="P61"/>
      <c r="Q61"/>
      <c r="R61"/>
      <c r="S61"/>
      <c r="T61"/>
      <c r="U61"/>
      <c r="V61"/>
      <c r="W61"/>
      <c r="X61"/>
      <c r="Y61"/>
      <c r="Z61"/>
      <c r="AA61"/>
      <c r="AB61"/>
      <c r="AC61"/>
      <c r="AD61"/>
      <c r="AE61"/>
      <c r="AF61"/>
      <c r="AG61"/>
      <c r="AH61"/>
      <c r="AI61"/>
      <c r="AJ61"/>
      <c r="AK61"/>
      <c r="AL61"/>
      <c r="AM61"/>
      <c r="AN61"/>
      <c r="AO61"/>
    </row>
    <row r="62" spans="2:41" ht="15" customHeight="1" x14ac:dyDescent="0.25">
      <c r="B62" s="31"/>
      <c r="C62" s="31"/>
      <c r="D62" s="31"/>
      <c r="E62" s="31"/>
      <c r="F62" s="31"/>
      <c r="G62" s="31"/>
      <c r="H62" s="31"/>
      <c r="I62" s="31"/>
      <c r="J62" s="31"/>
      <c r="K62" s="31"/>
      <c r="L62" s="31"/>
      <c r="M62" s="31"/>
      <c r="N62" s="31"/>
      <c r="O62" s="31"/>
      <c r="P62"/>
      <c r="Q62"/>
      <c r="R62"/>
      <c r="S62"/>
      <c r="T62"/>
      <c r="U62"/>
      <c r="V62"/>
      <c r="W62"/>
      <c r="X62"/>
      <c r="Y62"/>
      <c r="Z62"/>
      <c r="AA62"/>
      <c r="AB62"/>
      <c r="AC62"/>
      <c r="AD62"/>
      <c r="AE62"/>
      <c r="AF62"/>
      <c r="AG62"/>
      <c r="AH62"/>
      <c r="AI62"/>
      <c r="AJ62"/>
      <c r="AK62"/>
      <c r="AL62"/>
      <c r="AM62"/>
      <c r="AN62"/>
      <c r="AO62"/>
    </row>
    <row r="63" spans="2:41" ht="15" customHeight="1" x14ac:dyDescent="0.25">
      <c r="B63" s="31"/>
      <c r="C63" s="31"/>
      <c r="D63" s="31"/>
      <c r="E63" s="31"/>
      <c r="F63" s="31"/>
      <c r="G63" s="31"/>
      <c r="H63" s="31"/>
      <c r="I63" s="31"/>
      <c r="J63" s="31"/>
      <c r="K63" s="31"/>
      <c r="L63" s="31"/>
      <c r="M63" s="31"/>
      <c r="N63" s="31"/>
      <c r="O63" s="31"/>
      <c r="P63"/>
      <c r="Q63"/>
      <c r="R63"/>
      <c r="S63"/>
      <c r="T63"/>
      <c r="U63"/>
      <c r="V63"/>
      <c r="W63"/>
      <c r="X63"/>
      <c r="Y63"/>
      <c r="Z63"/>
      <c r="AA63"/>
      <c r="AB63"/>
      <c r="AC63"/>
      <c r="AD63"/>
      <c r="AE63"/>
      <c r="AF63"/>
      <c r="AG63"/>
      <c r="AH63"/>
      <c r="AI63"/>
      <c r="AJ63"/>
      <c r="AK63"/>
      <c r="AL63"/>
      <c r="AM63"/>
      <c r="AN63"/>
      <c r="AO63"/>
    </row>
    <row r="64" spans="2:41" ht="15" customHeight="1" x14ac:dyDescent="0.25">
      <c r="B64" s="31"/>
      <c r="C64" s="31"/>
      <c r="D64" s="31"/>
      <c r="E64" s="31"/>
      <c r="F64" s="31"/>
      <c r="G64" s="31"/>
      <c r="H64" s="31"/>
      <c r="I64" s="31"/>
      <c r="J64" s="31"/>
      <c r="K64" s="31"/>
      <c r="L64" s="31"/>
      <c r="M64" s="31"/>
      <c r="N64" s="31"/>
      <c r="O64" s="31"/>
      <c r="P64"/>
      <c r="Q64"/>
      <c r="R64"/>
      <c r="S64"/>
      <c r="T64"/>
      <c r="U64"/>
      <c r="V64"/>
      <c r="W64"/>
      <c r="X64"/>
      <c r="Y64"/>
      <c r="Z64"/>
      <c r="AA64"/>
      <c r="AB64"/>
      <c r="AC64"/>
      <c r="AD64"/>
      <c r="AE64"/>
      <c r="AF64"/>
      <c r="AG64"/>
      <c r="AH64"/>
      <c r="AI64"/>
      <c r="AJ64"/>
      <c r="AK64"/>
      <c r="AL64"/>
      <c r="AM64"/>
      <c r="AN64"/>
      <c r="AO64"/>
    </row>
    <row r="65" spans="2:41" ht="15" customHeight="1" x14ac:dyDescent="0.25">
      <c r="B65" s="31"/>
      <c r="C65" s="31"/>
      <c r="D65" s="31"/>
      <c r="E65" s="31"/>
      <c r="F65" s="31"/>
      <c r="G65" s="31"/>
      <c r="H65" s="31"/>
      <c r="I65" s="31"/>
      <c r="J65" s="31"/>
      <c r="K65" s="31"/>
      <c r="L65" s="31"/>
      <c r="M65" s="31"/>
      <c r="N65" s="31"/>
      <c r="O65" s="31"/>
      <c r="P65"/>
      <c r="Q65"/>
      <c r="R65"/>
      <c r="S65"/>
      <c r="T65"/>
      <c r="U65"/>
      <c r="V65"/>
      <c r="W65"/>
      <c r="X65"/>
      <c r="Y65"/>
      <c r="Z65"/>
      <c r="AA65"/>
      <c r="AB65"/>
      <c r="AC65"/>
      <c r="AD65"/>
      <c r="AE65"/>
      <c r="AF65"/>
      <c r="AG65"/>
      <c r="AH65"/>
      <c r="AI65"/>
      <c r="AJ65"/>
      <c r="AK65"/>
      <c r="AL65"/>
      <c r="AM65"/>
      <c r="AN65"/>
      <c r="AO65"/>
    </row>
    <row r="66" spans="2:41" ht="15" customHeight="1" x14ac:dyDescent="0.25">
      <c r="B66" s="31"/>
      <c r="C66" s="31"/>
      <c r="D66" s="31"/>
      <c r="E66" s="31"/>
      <c r="F66" s="31"/>
      <c r="G66" s="31"/>
      <c r="H66" s="31"/>
      <c r="I66" s="31"/>
      <c r="J66" s="31"/>
      <c r="K66" s="31"/>
      <c r="L66" s="31"/>
      <c r="M66" s="31"/>
      <c r="N66" s="31"/>
      <c r="O66" s="31"/>
      <c r="P66"/>
      <c r="Q66"/>
      <c r="R66"/>
      <c r="S66"/>
      <c r="T66"/>
      <c r="U66"/>
      <c r="V66"/>
      <c r="W66"/>
      <c r="X66"/>
      <c r="Y66"/>
      <c r="Z66"/>
      <c r="AA66"/>
      <c r="AB66"/>
      <c r="AC66"/>
      <c r="AD66"/>
      <c r="AE66"/>
      <c r="AF66"/>
      <c r="AG66"/>
      <c r="AH66"/>
      <c r="AI66"/>
      <c r="AJ66"/>
      <c r="AK66"/>
      <c r="AL66"/>
      <c r="AM66"/>
      <c r="AN66"/>
      <c r="AO66"/>
    </row>
    <row r="67" spans="2:41" ht="15" customHeight="1" x14ac:dyDescent="0.25">
      <c r="B67" s="31"/>
      <c r="C67" s="31"/>
      <c r="D67" s="31"/>
      <c r="E67" s="31"/>
      <c r="F67" s="31"/>
      <c r="G67" s="31"/>
      <c r="H67" s="31"/>
      <c r="I67" s="31"/>
      <c r="J67" s="31"/>
      <c r="K67" s="31"/>
      <c r="L67" s="31"/>
      <c r="M67" s="31"/>
      <c r="N67" s="31"/>
      <c r="O67" s="31"/>
      <c r="P67"/>
      <c r="Q67"/>
      <c r="R67"/>
      <c r="S67"/>
      <c r="T67"/>
      <c r="U67"/>
      <c r="V67"/>
      <c r="W67"/>
      <c r="X67"/>
      <c r="Y67"/>
      <c r="Z67"/>
      <c r="AA67"/>
      <c r="AB67"/>
      <c r="AC67"/>
      <c r="AD67"/>
      <c r="AE67"/>
      <c r="AF67"/>
      <c r="AG67"/>
      <c r="AH67"/>
      <c r="AI67"/>
      <c r="AJ67"/>
      <c r="AK67"/>
      <c r="AL67"/>
      <c r="AM67"/>
      <c r="AN67"/>
      <c r="AO67"/>
    </row>
    <row r="68" spans="2:41" ht="15" customHeight="1" x14ac:dyDescent="0.25">
      <c r="B68" s="31"/>
      <c r="C68" s="31"/>
      <c r="D68" s="31"/>
      <c r="E68" s="31"/>
      <c r="F68" s="31"/>
      <c r="G68" s="31"/>
      <c r="H68" s="31"/>
      <c r="I68" s="31"/>
      <c r="J68" s="31"/>
      <c r="K68" s="31"/>
      <c r="L68" s="31"/>
      <c r="M68" s="31"/>
      <c r="N68" s="31"/>
      <c r="O68" s="31"/>
      <c r="P68"/>
      <c r="Q68"/>
      <c r="R68"/>
      <c r="S68"/>
      <c r="T68"/>
      <c r="U68"/>
      <c r="V68"/>
      <c r="W68"/>
      <c r="X68"/>
      <c r="Y68"/>
      <c r="Z68"/>
      <c r="AA68"/>
      <c r="AB68"/>
      <c r="AC68"/>
      <c r="AD68"/>
      <c r="AE68"/>
      <c r="AF68"/>
      <c r="AG68"/>
      <c r="AH68"/>
      <c r="AI68"/>
      <c r="AJ68"/>
      <c r="AK68"/>
      <c r="AL68"/>
      <c r="AM68"/>
      <c r="AN68"/>
      <c r="AO68"/>
    </row>
    <row r="69" spans="2:41" ht="15" customHeight="1" x14ac:dyDescent="0.25">
      <c r="B69" s="31"/>
      <c r="C69" s="31"/>
      <c r="D69" s="31"/>
      <c r="E69" s="31"/>
      <c r="F69" s="31"/>
      <c r="G69" s="31"/>
      <c r="H69" s="31"/>
      <c r="I69" s="31"/>
      <c r="J69" s="31"/>
      <c r="K69" s="31"/>
      <c r="L69" s="31"/>
      <c r="M69" s="31"/>
      <c r="N69" s="31"/>
      <c r="O69" s="31"/>
      <c r="P69"/>
      <c r="Q69"/>
      <c r="R69"/>
      <c r="S69"/>
      <c r="T69"/>
      <c r="U69"/>
      <c r="V69"/>
      <c r="W69"/>
      <c r="X69"/>
      <c r="Y69"/>
      <c r="Z69"/>
      <c r="AA69"/>
      <c r="AB69"/>
      <c r="AC69"/>
      <c r="AD69"/>
      <c r="AE69"/>
      <c r="AF69"/>
      <c r="AG69"/>
      <c r="AH69"/>
      <c r="AI69"/>
      <c r="AJ69"/>
      <c r="AK69"/>
      <c r="AL69"/>
      <c r="AM69"/>
      <c r="AN69"/>
      <c r="AO69"/>
    </row>
    <row r="70" spans="2:41" ht="15" customHeight="1" x14ac:dyDescent="0.25">
      <c r="B70" s="31"/>
      <c r="C70" s="31"/>
      <c r="D70" s="31"/>
      <c r="E70" s="31"/>
      <c r="F70" s="31"/>
      <c r="G70" s="31"/>
      <c r="H70" s="31"/>
      <c r="I70" s="31"/>
      <c r="J70" s="31"/>
      <c r="K70" s="31"/>
      <c r="L70" s="31"/>
      <c r="M70" s="31"/>
      <c r="N70" s="31"/>
      <c r="O70" s="31"/>
      <c r="P70"/>
      <c r="Q70"/>
      <c r="R70"/>
      <c r="S70"/>
      <c r="T70"/>
      <c r="U70"/>
      <c r="V70"/>
      <c r="W70"/>
      <c r="X70"/>
      <c r="Y70"/>
      <c r="Z70"/>
      <c r="AA70"/>
      <c r="AB70"/>
      <c r="AC70"/>
      <c r="AD70"/>
      <c r="AE70"/>
      <c r="AF70"/>
      <c r="AG70"/>
      <c r="AH70"/>
      <c r="AI70"/>
      <c r="AJ70"/>
      <c r="AK70"/>
      <c r="AL70"/>
      <c r="AM70"/>
      <c r="AN70"/>
      <c r="AO70"/>
    </row>
    <row r="71" spans="2:41" ht="15" customHeight="1" x14ac:dyDescent="0.25">
      <c r="B71" s="31"/>
      <c r="C71" s="31"/>
      <c r="D71" s="31"/>
      <c r="E71" s="31"/>
      <c r="F71" s="31"/>
      <c r="G71" s="31"/>
      <c r="H71" s="31"/>
      <c r="I71" s="31"/>
      <c r="J71" s="31"/>
      <c r="K71" s="31"/>
      <c r="L71" s="31"/>
      <c r="M71" s="31"/>
      <c r="N71" s="31"/>
      <c r="O71" s="31"/>
      <c r="P71"/>
      <c r="Q71"/>
      <c r="R71"/>
      <c r="S71"/>
      <c r="T71"/>
      <c r="U71"/>
      <c r="V71"/>
      <c r="W71"/>
      <c r="X71"/>
      <c r="Y71"/>
      <c r="Z71"/>
      <c r="AA71"/>
      <c r="AB71"/>
      <c r="AC71"/>
      <c r="AD71"/>
      <c r="AE71"/>
      <c r="AF71"/>
      <c r="AG71"/>
      <c r="AH71"/>
      <c r="AI71"/>
      <c r="AJ71"/>
      <c r="AK71"/>
      <c r="AL71"/>
      <c r="AM71"/>
      <c r="AN71"/>
      <c r="AO71"/>
    </row>
    <row r="72" spans="2:41" ht="15" customHeight="1" x14ac:dyDescent="0.25">
      <c r="B72" s="31"/>
      <c r="C72" s="31"/>
      <c r="D72" s="31"/>
      <c r="E72" s="31"/>
      <c r="F72" s="31"/>
      <c r="G72" s="31"/>
      <c r="H72" s="31"/>
      <c r="I72" s="31"/>
      <c r="J72" s="31"/>
      <c r="K72" s="31"/>
      <c r="L72" s="31"/>
      <c r="M72" s="31"/>
      <c r="N72" s="31"/>
      <c r="O72" s="31"/>
      <c r="P72"/>
      <c r="Q72"/>
      <c r="R72"/>
      <c r="S72"/>
      <c r="T72"/>
      <c r="U72"/>
      <c r="V72"/>
      <c r="W72"/>
      <c r="X72"/>
      <c r="Y72"/>
      <c r="Z72"/>
      <c r="AA72"/>
      <c r="AB72"/>
      <c r="AC72"/>
      <c r="AD72"/>
      <c r="AE72"/>
      <c r="AF72"/>
      <c r="AG72"/>
      <c r="AH72"/>
      <c r="AI72"/>
      <c r="AJ72"/>
      <c r="AK72"/>
      <c r="AL72"/>
      <c r="AM72"/>
      <c r="AN72"/>
      <c r="AO72"/>
    </row>
    <row r="73" spans="2:41" ht="15" customHeight="1" x14ac:dyDescent="0.25">
      <c r="B73" s="31"/>
      <c r="C73" s="31"/>
      <c r="D73" s="31"/>
      <c r="E73" s="31"/>
      <c r="F73" s="31"/>
      <c r="G73" s="31"/>
      <c r="H73" s="31"/>
      <c r="I73" s="31"/>
      <c r="J73" s="31"/>
      <c r="K73" s="31"/>
      <c r="L73" s="31"/>
      <c r="M73" s="31"/>
      <c r="N73" s="31"/>
      <c r="O73" s="31"/>
      <c r="P73"/>
      <c r="Q73"/>
      <c r="R73"/>
      <c r="S73"/>
      <c r="T73"/>
      <c r="U73"/>
      <c r="V73"/>
      <c r="W73"/>
      <c r="X73"/>
      <c r="Y73"/>
      <c r="Z73"/>
      <c r="AA73"/>
      <c r="AB73"/>
      <c r="AC73"/>
      <c r="AD73"/>
      <c r="AE73"/>
      <c r="AF73"/>
      <c r="AG73"/>
      <c r="AH73"/>
      <c r="AI73"/>
      <c r="AJ73"/>
      <c r="AK73"/>
      <c r="AL73"/>
      <c r="AM73"/>
      <c r="AN73"/>
      <c r="AO73"/>
    </row>
    <row r="74" spans="2:41" ht="15" customHeight="1" x14ac:dyDescent="0.25">
      <c r="B74" s="31"/>
      <c r="C74" s="31"/>
      <c r="D74" s="31"/>
      <c r="E74" s="31"/>
      <c r="F74" s="31"/>
      <c r="G74" s="31"/>
      <c r="H74" s="31"/>
      <c r="I74" s="31"/>
      <c r="J74" s="31"/>
      <c r="K74" s="31"/>
      <c r="L74" s="31"/>
      <c r="M74" s="31"/>
      <c r="N74" s="31"/>
      <c r="O74" s="31"/>
      <c r="P74"/>
      <c r="Q74"/>
      <c r="R74"/>
      <c r="S74"/>
      <c r="T74"/>
      <c r="U74"/>
      <c r="V74"/>
      <c r="W74"/>
      <c r="X74"/>
      <c r="Y74"/>
      <c r="Z74"/>
      <c r="AA74"/>
      <c r="AB74"/>
      <c r="AC74"/>
      <c r="AD74"/>
      <c r="AE74"/>
      <c r="AF74"/>
      <c r="AG74"/>
      <c r="AH74"/>
      <c r="AI74"/>
      <c r="AJ74"/>
      <c r="AK74"/>
      <c r="AL74"/>
      <c r="AM74"/>
      <c r="AN74"/>
      <c r="AO74"/>
    </row>
    <row r="75" spans="2:41" ht="15" customHeight="1" x14ac:dyDescent="0.25">
      <c r="B75" s="31"/>
      <c r="C75" s="31"/>
      <c r="D75" s="31"/>
      <c r="E75" s="31"/>
      <c r="F75" s="31"/>
      <c r="G75" s="31"/>
      <c r="H75" s="31"/>
      <c r="I75" s="31"/>
      <c r="J75" s="31"/>
      <c r="K75" s="31"/>
      <c r="L75" s="31"/>
      <c r="M75" s="31"/>
      <c r="N75" s="31"/>
      <c r="O75" s="31"/>
      <c r="P75"/>
      <c r="Q75"/>
      <c r="R75"/>
      <c r="S75"/>
      <c r="T75"/>
      <c r="U75"/>
      <c r="V75"/>
      <c r="W75"/>
      <c r="X75"/>
      <c r="Y75"/>
      <c r="Z75"/>
      <c r="AA75"/>
      <c r="AB75"/>
      <c r="AC75"/>
      <c r="AD75"/>
      <c r="AE75"/>
      <c r="AF75"/>
      <c r="AG75"/>
      <c r="AH75"/>
      <c r="AI75"/>
      <c r="AJ75"/>
      <c r="AK75"/>
      <c r="AL75"/>
      <c r="AM75"/>
      <c r="AN75"/>
      <c r="AO75"/>
    </row>
    <row r="76" spans="2:41" ht="15" customHeight="1" x14ac:dyDescent="0.25">
      <c r="B76" s="31"/>
      <c r="C76" s="31"/>
      <c r="D76" s="31"/>
      <c r="E76" s="31"/>
      <c r="F76" s="31"/>
      <c r="G76" s="31"/>
      <c r="H76" s="31"/>
      <c r="I76" s="31"/>
      <c r="J76" s="31"/>
      <c r="K76" s="31"/>
      <c r="L76" s="31"/>
      <c r="M76" s="31"/>
      <c r="N76" s="31"/>
      <c r="O76" s="31"/>
      <c r="P76"/>
      <c r="Q76"/>
      <c r="R76"/>
      <c r="S76"/>
      <c r="T76"/>
      <c r="U76"/>
      <c r="V76"/>
      <c r="W76"/>
      <c r="X76"/>
      <c r="Y76"/>
      <c r="Z76"/>
      <c r="AA76"/>
      <c r="AB76"/>
      <c r="AC76"/>
      <c r="AD76"/>
      <c r="AE76"/>
      <c r="AF76"/>
      <c r="AG76"/>
      <c r="AH76"/>
      <c r="AI76"/>
      <c r="AJ76"/>
      <c r="AK76"/>
      <c r="AL76"/>
      <c r="AM76"/>
      <c r="AN76"/>
      <c r="AO76"/>
    </row>
    <row r="77" spans="2:41" ht="15" customHeight="1" x14ac:dyDescent="0.25">
      <c r="B77" s="31"/>
      <c r="C77" s="31"/>
      <c r="D77" s="31"/>
      <c r="E77" s="31"/>
      <c r="F77" s="31"/>
      <c r="G77" s="31"/>
      <c r="H77" s="31"/>
      <c r="I77" s="31"/>
      <c r="J77" s="31"/>
      <c r="K77" s="31"/>
      <c r="L77" s="31"/>
      <c r="M77" s="31"/>
      <c r="N77" s="31"/>
      <c r="O77" s="31"/>
      <c r="P77"/>
      <c r="Q77"/>
      <c r="R77"/>
      <c r="S77"/>
      <c r="T77"/>
      <c r="U77"/>
      <c r="V77"/>
      <c r="W77"/>
      <c r="X77"/>
      <c r="Y77"/>
      <c r="Z77"/>
      <c r="AA77"/>
      <c r="AB77"/>
      <c r="AC77"/>
      <c r="AD77"/>
      <c r="AE77"/>
      <c r="AF77"/>
      <c r="AG77"/>
      <c r="AH77"/>
      <c r="AI77"/>
      <c r="AJ77"/>
      <c r="AK77"/>
      <c r="AL77"/>
      <c r="AM77"/>
      <c r="AN77"/>
      <c r="AO77"/>
    </row>
    <row r="78" spans="2:41" ht="15" customHeight="1" x14ac:dyDescent="0.25">
      <c r="B78" s="31"/>
      <c r="C78" s="31"/>
      <c r="D78" s="31"/>
      <c r="E78" s="31"/>
      <c r="F78" s="31"/>
      <c r="G78" s="31"/>
      <c r="H78" s="31"/>
      <c r="I78" s="31"/>
      <c r="J78" s="31"/>
      <c r="K78" s="31"/>
      <c r="L78" s="31"/>
      <c r="M78" s="31"/>
      <c r="N78" s="31"/>
      <c r="O78" s="31"/>
      <c r="P78"/>
      <c r="Q78"/>
      <c r="R78"/>
      <c r="S78"/>
      <c r="T78"/>
      <c r="U78"/>
      <c r="V78"/>
      <c r="W78"/>
      <c r="X78"/>
      <c r="Y78"/>
      <c r="Z78"/>
      <c r="AA78"/>
      <c r="AB78"/>
      <c r="AC78"/>
      <c r="AD78"/>
      <c r="AE78"/>
      <c r="AF78"/>
      <c r="AG78"/>
      <c r="AH78"/>
      <c r="AI78"/>
      <c r="AJ78"/>
      <c r="AK78"/>
      <c r="AL78"/>
      <c r="AM78"/>
      <c r="AN78"/>
      <c r="AO78"/>
    </row>
    <row r="79" spans="2:41" ht="15" customHeight="1" x14ac:dyDescent="0.25">
      <c r="B79" s="31"/>
      <c r="C79" s="31"/>
      <c r="D79" s="31"/>
      <c r="E79" s="31"/>
      <c r="F79" s="31"/>
      <c r="G79" s="31"/>
      <c r="H79" s="31"/>
      <c r="I79" s="31"/>
      <c r="J79" s="31"/>
      <c r="K79" s="31"/>
      <c r="L79" s="31"/>
      <c r="M79" s="31"/>
      <c r="N79" s="31"/>
      <c r="O79" s="31"/>
      <c r="P79"/>
      <c r="Q79"/>
      <c r="R79"/>
      <c r="S79"/>
      <c r="T79"/>
      <c r="U79"/>
      <c r="V79"/>
      <c r="W79"/>
      <c r="X79"/>
      <c r="Y79"/>
      <c r="Z79"/>
      <c r="AA79"/>
      <c r="AB79"/>
      <c r="AC79"/>
      <c r="AD79"/>
      <c r="AE79"/>
      <c r="AF79"/>
      <c r="AG79"/>
      <c r="AH79"/>
      <c r="AI79"/>
      <c r="AJ79"/>
      <c r="AK79"/>
      <c r="AL79"/>
      <c r="AM79"/>
      <c r="AN79"/>
      <c r="AO79"/>
    </row>
    <row r="80" spans="2:41" ht="15" customHeight="1" x14ac:dyDescent="0.25">
      <c r="B80" s="31"/>
      <c r="C80" s="31"/>
      <c r="D80" s="31"/>
      <c r="E80" s="31"/>
      <c r="F80" s="31"/>
      <c r="G80" s="31"/>
      <c r="H80" s="31"/>
      <c r="I80" s="31"/>
      <c r="J80" s="31"/>
      <c r="K80" s="31"/>
      <c r="L80" s="31"/>
      <c r="M80" s="31"/>
      <c r="N80" s="31"/>
      <c r="O80" s="31"/>
      <c r="P80"/>
      <c r="Q80"/>
      <c r="R80"/>
      <c r="S80"/>
      <c r="T80"/>
      <c r="U80"/>
      <c r="V80"/>
      <c r="W80"/>
      <c r="X80"/>
      <c r="Y80"/>
      <c r="Z80"/>
      <c r="AA80"/>
      <c r="AB80"/>
      <c r="AC80"/>
      <c r="AD80"/>
      <c r="AE80"/>
      <c r="AF80"/>
      <c r="AG80"/>
      <c r="AH80"/>
      <c r="AI80"/>
      <c r="AJ80"/>
      <c r="AK80"/>
      <c r="AL80"/>
      <c r="AM80"/>
      <c r="AN80"/>
      <c r="AO80"/>
    </row>
    <row r="81" spans="2:41" ht="15" customHeight="1" x14ac:dyDescent="0.25">
      <c r="B81" s="31"/>
      <c r="C81" s="31"/>
      <c r="D81" s="31"/>
      <c r="E81" s="31"/>
      <c r="F81" s="31"/>
      <c r="G81" s="31"/>
      <c r="H81" s="31"/>
      <c r="I81" s="31"/>
      <c r="J81" s="31"/>
      <c r="K81" s="31"/>
      <c r="L81" s="31"/>
      <c r="M81" s="31"/>
      <c r="N81" s="31"/>
      <c r="O81" s="31"/>
      <c r="P81"/>
      <c r="Q81"/>
      <c r="R81"/>
      <c r="S81"/>
      <c r="T81"/>
      <c r="U81"/>
      <c r="V81"/>
      <c r="W81"/>
      <c r="X81"/>
      <c r="Y81"/>
      <c r="Z81"/>
      <c r="AA81"/>
      <c r="AB81"/>
      <c r="AC81"/>
      <c r="AD81"/>
      <c r="AE81"/>
      <c r="AF81"/>
      <c r="AG81"/>
      <c r="AH81"/>
      <c r="AI81"/>
      <c r="AJ81"/>
      <c r="AK81"/>
      <c r="AL81"/>
      <c r="AM81"/>
      <c r="AN81"/>
      <c r="AO81"/>
    </row>
    <row r="82" spans="2:41" ht="15" customHeight="1" x14ac:dyDescent="0.25">
      <c r="B82" s="31"/>
      <c r="C82" s="31"/>
      <c r="D82" s="31"/>
      <c r="E82" s="31"/>
      <c r="F82" s="31"/>
      <c r="G82" s="31"/>
      <c r="H82" s="31"/>
      <c r="I82" s="31"/>
      <c r="J82" s="31"/>
      <c r="K82" s="31"/>
      <c r="L82" s="31"/>
      <c r="M82" s="31"/>
      <c r="N82" s="31"/>
      <c r="O82" s="31"/>
      <c r="P82"/>
      <c r="Q82"/>
      <c r="R82"/>
      <c r="S82"/>
      <c r="T82"/>
      <c r="U82"/>
      <c r="V82"/>
      <c r="W82"/>
      <c r="X82"/>
      <c r="Y82"/>
      <c r="Z82"/>
      <c r="AA82"/>
      <c r="AB82"/>
      <c r="AC82"/>
      <c r="AD82"/>
      <c r="AE82"/>
      <c r="AF82"/>
      <c r="AG82"/>
      <c r="AH82"/>
      <c r="AI82"/>
      <c r="AJ82"/>
      <c r="AK82"/>
      <c r="AL82"/>
      <c r="AM82"/>
      <c r="AN82"/>
      <c r="AO82"/>
    </row>
    <row r="83" spans="2:41" ht="15" customHeight="1" x14ac:dyDescent="0.25">
      <c r="B83" s="31"/>
      <c r="C83" s="31"/>
      <c r="D83" s="31"/>
      <c r="E83" s="31"/>
      <c r="F83" s="31"/>
      <c r="G83" s="31"/>
      <c r="H83" s="31"/>
      <c r="I83" s="31"/>
      <c r="J83" s="31"/>
      <c r="K83" s="31"/>
      <c r="L83" s="31"/>
      <c r="M83" s="31"/>
      <c r="N83" s="31"/>
      <c r="O83" s="31"/>
      <c r="P83"/>
      <c r="Q83"/>
      <c r="R83"/>
      <c r="S83"/>
      <c r="T83"/>
      <c r="U83"/>
      <c r="V83"/>
      <c r="W83"/>
      <c r="X83"/>
      <c r="Y83"/>
      <c r="Z83"/>
      <c r="AA83"/>
      <c r="AB83"/>
      <c r="AC83"/>
      <c r="AD83"/>
      <c r="AE83"/>
      <c r="AF83"/>
      <c r="AG83"/>
      <c r="AH83"/>
      <c r="AI83"/>
      <c r="AJ83"/>
      <c r="AK83"/>
      <c r="AL83"/>
      <c r="AM83"/>
      <c r="AN83"/>
      <c r="AO83"/>
    </row>
    <row r="84" spans="2:41" ht="15" customHeight="1" x14ac:dyDescent="0.25">
      <c r="B84" s="31"/>
      <c r="C84" s="31"/>
      <c r="D84" s="31"/>
      <c r="E84" s="31"/>
      <c r="F84" s="31"/>
      <c r="G84" s="31"/>
      <c r="H84" s="31"/>
      <c r="I84" s="31"/>
      <c r="J84" s="31"/>
      <c r="K84" s="31"/>
      <c r="L84" s="31"/>
      <c r="M84" s="31"/>
      <c r="N84" s="31"/>
      <c r="O84" s="31"/>
      <c r="P84"/>
      <c r="Q84"/>
      <c r="R84"/>
      <c r="S84"/>
      <c r="T84"/>
      <c r="U84"/>
      <c r="V84"/>
      <c r="W84"/>
      <c r="X84"/>
      <c r="Y84"/>
      <c r="Z84"/>
      <c r="AA84"/>
      <c r="AB84"/>
      <c r="AC84"/>
      <c r="AD84"/>
      <c r="AE84"/>
      <c r="AF84"/>
      <c r="AG84"/>
      <c r="AH84"/>
      <c r="AI84"/>
      <c r="AJ84"/>
      <c r="AK84"/>
      <c r="AL84"/>
      <c r="AM84"/>
      <c r="AN84"/>
      <c r="AO84"/>
    </row>
    <row r="85" spans="2:41" ht="15" customHeight="1" x14ac:dyDescent="0.25">
      <c r="B85" s="31"/>
      <c r="C85" s="31"/>
      <c r="D85" s="31"/>
      <c r="E85" s="31"/>
      <c r="F85" s="31"/>
      <c r="G85" s="31"/>
      <c r="H85" s="31"/>
      <c r="I85" s="31"/>
      <c r="J85" s="31"/>
      <c r="K85" s="31"/>
      <c r="L85" s="31"/>
      <c r="M85" s="31"/>
      <c r="N85" s="31"/>
      <c r="O85" s="31"/>
      <c r="P85"/>
      <c r="Q85"/>
      <c r="R85"/>
      <c r="S85"/>
      <c r="T85"/>
      <c r="U85"/>
      <c r="V85"/>
      <c r="W85"/>
      <c r="X85"/>
      <c r="Y85"/>
      <c r="Z85"/>
      <c r="AA85"/>
      <c r="AB85"/>
      <c r="AC85"/>
      <c r="AD85"/>
      <c r="AE85"/>
      <c r="AF85"/>
      <c r="AG85"/>
      <c r="AH85"/>
      <c r="AI85"/>
      <c r="AJ85"/>
      <c r="AK85"/>
      <c r="AL85"/>
      <c r="AM85"/>
      <c r="AN85"/>
      <c r="AO85"/>
    </row>
    <row r="86" spans="2:41" ht="15" customHeight="1" x14ac:dyDescent="0.25">
      <c r="B86" s="31"/>
      <c r="C86" s="31"/>
      <c r="D86" s="31"/>
      <c r="E86" s="31"/>
      <c r="F86" s="31"/>
      <c r="G86" s="31"/>
      <c r="H86" s="31"/>
      <c r="I86" s="31"/>
      <c r="J86" s="31"/>
      <c r="K86" s="31"/>
      <c r="L86" s="31"/>
      <c r="M86" s="31"/>
      <c r="N86" s="31"/>
      <c r="O86" s="31"/>
      <c r="P86"/>
      <c r="Q86"/>
      <c r="R86"/>
      <c r="S86"/>
      <c r="T86"/>
      <c r="U86"/>
      <c r="V86"/>
      <c r="W86"/>
      <c r="X86"/>
      <c r="Y86"/>
      <c r="Z86"/>
      <c r="AA86"/>
      <c r="AB86"/>
      <c r="AC86"/>
      <c r="AD86"/>
      <c r="AE86"/>
      <c r="AF86"/>
      <c r="AG86"/>
      <c r="AH86"/>
      <c r="AI86"/>
      <c r="AJ86"/>
      <c r="AK86"/>
      <c r="AL86"/>
      <c r="AM86"/>
      <c r="AN86"/>
      <c r="AO86"/>
    </row>
    <row r="87" spans="2:41" ht="15" customHeight="1" x14ac:dyDescent="0.25">
      <c r="B87" s="31"/>
      <c r="C87" s="31"/>
      <c r="D87" s="31"/>
      <c r="E87" s="31"/>
      <c r="F87" s="31"/>
      <c r="G87" s="31"/>
      <c r="H87" s="31"/>
      <c r="I87" s="31"/>
      <c r="J87" s="31"/>
      <c r="K87" s="31"/>
      <c r="L87" s="31"/>
      <c r="M87" s="31"/>
      <c r="N87" s="31"/>
      <c r="O87" s="31"/>
      <c r="P87"/>
      <c r="Q87"/>
      <c r="R87"/>
      <c r="S87"/>
      <c r="T87"/>
      <c r="U87"/>
      <c r="V87"/>
      <c r="W87"/>
      <c r="X87"/>
      <c r="Y87"/>
      <c r="Z87"/>
      <c r="AA87"/>
      <c r="AB87"/>
      <c r="AC87"/>
      <c r="AD87"/>
      <c r="AE87"/>
      <c r="AF87"/>
      <c r="AG87"/>
      <c r="AH87"/>
      <c r="AI87"/>
      <c r="AJ87"/>
      <c r="AK87"/>
      <c r="AL87"/>
      <c r="AM87"/>
      <c r="AN87"/>
      <c r="AO87"/>
    </row>
    <row r="88" spans="2:41" ht="15" customHeight="1" x14ac:dyDescent="0.25">
      <c r="B88" s="31"/>
      <c r="C88" s="31"/>
      <c r="D88" s="31"/>
      <c r="E88" s="31"/>
      <c r="F88" s="31"/>
      <c r="G88" s="31"/>
      <c r="H88" s="31"/>
      <c r="I88" s="31"/>
      <c r="J88" s="31"/>
      <c r="K88" s="31"/>
      <c r="L88" s="31"/>
      <c r="M88" s="31"/>
      <c r="N88" s="31"/>
      <c r="O88" s="31"/>
      <c r="P88"/>
      <c r="Q88"/>
      <c r="R88"/>
      <c r="S88"/>
      <c r="T88"/>
      <c r="U88"/>
      <c r="V88"/>
      <c r="W88"/>
      <c r="X88"/>
      <c r="Y88"/>
      <c r="Z88"/>
      <c r="AA88"/>
      <c r="AB88"/>
      <c r="AC88"/>
      <c r="AD88"/>
      <c r="AE88"/>
      <c r="AF88"/>
      <c r="AG88"/>
      <c r="AH88"/>
      <c r="AI88"/>
      <c r="AJ88"/>
      <c r="AK88"/>
      <c r="AL88"/>
      <c r="AM88"/>
      <c r="AN88"/>
      <c r="AO88"/>
    </row>
    <row r="89" spans="2:41" ht="15" customHeight="1" x14ac:dyDescent="0.25">
      <c r="B89" s="31"/>
      <c r="C89" s="31"/>
      <c r="D89" s="31"/>
      <c r="E89" s="31"/>
      <c r="F89" s="31"/>
      <c r="G89" s="31"/>
      <c r="H89" s="31"/>
      <c r="I89" s="31"/>
      <c r="J89" s="31"/>
      <c r="K89" s="31"/>
      <c r="L89" s="31"/>
      <c r="M89" s="31"/>
      <c r="N89" s="31"/>
      <c r="O89" s="31"/>
      <c r="P89"/>
      <c r="Q89"/>
      <c r="R89"/>
      <c r="S89"/>
      <c r="T89"/>
      <c r="U89"/>
      <c r="V89"/>
      <c r="W89"/>
      <c r="X89"/>
      <c r="Y89"/>
      <c r="Z89"/>
      <c r="AA89"/>
      <c r="AB89"/>
      <c r="AC89"/>
      <c r="AD89"/>
      <c r="AE89"/>
      <c r="AF89"/>
      <c r="AG89"/>
      <c r="AH89"/>
      <c r="AI89"/>
      <c r="AJ89"/>
      <c r="AK89"/>
      <c r="AL89"/>
      <c r="AM89"/>
      <c r="AN89"/>
      <c r="AO89"/>
    </row>
    <row r="90" spans="2:41" ht="15" customHeight="1" x14ac:dyDescent="0.25">
      <c r="B90" s="31"/>
      <c r="C90" s="31"/>
      <c r="D90" s="31"/>
      <c r="E90" s="31"/>
      <c r="F90" s="31"/>
      <c r="G90" s="31"/>
      <c r="H90" s="31"/>
      <c r="I90" s="31"/>
      <c r="J90" s="31"/>
      <c r="K90" s="31"/>
      <c r="L90" s="31"/>
      <c r="M90" s="31"/>
      <c r="N90" s="31"/>
      <c r="O90" s="31"/>
      <c r="P90"/>
      <c r="Q90"/>
      <c r="R90"/>
      <c r="S90"/>
      <c r="T90"/>
      <c r="U90"/>
      <c r="V90"/>
      <c r="W90"/>
      <c r="X90"/>
      <c r="Y90"/>
      <c r="Z90"/>
      <c r="AA90"/>
      <c r="AB90"/>
      <c r="AC90"/>
      <c r="AD90"/>
      <c r="AE90"/>
      <c r="AF90"/>
      <c r="AG90"/>
      <c r="AH90"/>
      <c r="AI90"/>
      <c r="AJ90"/>
      <c r="AK90"/>
      <c r="AL90"/>
      <c r="AM90"/>
      <c r="AN90"/>
      <c r="AO90"/>
    </row>
    <row r="91" spans="2:41" ht="15" customHeight="1" x14ac:dyDescent="0.25">
      <c r="B91" s="31"/>
      <c r="C91" s="31"/>
      <c r="D91" s="31"/>
      <c r="E91" s="31"/>
      <c r="F91" s="31"/>
      <c r="G91" s="31"/>
      <c r="H91" s="31"/>
      <c r="I91" s="31"/>
      <c r="J91" s="31"/>
      <c r="K91" s="31"/>
      <c r="L91" s="31"/>
      <c r="M91" s="31"/>
      <c r="N91" s="31"/>
      <c r="O91" s="31"/>
      <c r="P91"/>
      <c r="Q91"/>
      <c r="R91"/>
      <c r="S91"/>
      <c r="T91"/>
      <c r="U91"/>
      <c r="V91"/>
      <c r="W91"/>
      <c r="X91"/>
      <c r="Y91"/>
      <c r="Z91"/>
      <c r="AA91"/>
      <c r="AB91"/>
      <c r="AC91"/>
      <c r="AD91"/>
      <c r="AE91"/>
      <c r="AF91"/>
      <c r="AG91"/>
      <c r="AH91"/>
      <c r="AI91"/>
      <c r="AJ91"/>
      <c r="AK91"/>
      <c r="AL91"/>
      <c r="AM91"/>
      <c r="AN91"/>
      <c r="AO91"/>
    </row>
    <row r="92" spans="2:41" ht="15" customHeight="1" x14ac:dyDescent="0.25">
      <c r="B92" s="31"/>
      <c r="C92" s="31"/>
      <c r="D92" s="31"/>
      <c r="E92" s="31"/>
      <c r="F92" s="31"/>
      <c r="G92" s="31"/>
      <c r="H92" s="31"/>
      <c r="I92" s="31"/>
      <c r="J92" s="31"/>
      <c r="K92" s="31"/>
      <c r="L92" s="31"/>
      <c r="M92" s="31"/>
      <c r="N92" s="31"/>
      <c r="O92" s="31"/>
      <c r="P92"/>
      <c r="Q92"/>
      <c r="R92"/>
      <c r="S92"/>
      <c r="T92"/>
      <c r="U92"/>
      <c r="V92"/>
      <c r="W92"/>
      <c r="X92"/>
      <c r="Y92"/>
      <c r="Z92"/>
      <c r="AA92"/>
      <c r="AB92"/>
      <c r="AC92"/>
      <c r="AD92"/>
      <c r="AE92"/>
      <c r="AF92"/>
      <c r="AG92"/>
      <c r="AH92"/>
      <c r="AI92"/>
      <c r="AJ92"/>
      <c r="AK92"/>
      <c r="AL92"/>
      <c r="AM92"/>
      <c r="AN92"/>
      <c r="AO92"/>
    </row>
    <row r="93" spans="2:41" ht="15" customHeight="1" x14ac:dyDescent="0.25">
      <c r="B93" s="31"/>
      <c r="C93" s="31"/>
      <c r="D93" s="31"/>
      <c r="E93" s="31"/>
      <c r="F93" s="31"/>
      <c r="G93" s="31"/>
      <c r="H93" s="31"/>
      <c r="I93" s="31"/>
      <c r="J93" s="31"/>
      <c r="K93" s="31"/>
      <c r="L93" s="31"/>
      <c r="M93" s="31"/>
      <c r="N93" s="31"/>
      <c r="O93" s="31"/>
      <c r="P93"/>
      <c r="Q93"/>
      <c r="R93"/>
      <c r="S93"/>
      <c r="T93"/>
      <c r="U93"/>
      <c r="V93"/>
      <c r="W93"/>
      <c r="X93"/>
      <c r="Y93"/>
      <c r="Z93"/>
      <c r="AA93"/>
      <c r="AB93"/>
      <c r="AC93"/>
      <c r="AD93"/>
      <c r="AE93"/>
      <c r="AF93"/>
      <c r="AG93"/>
      <c r="AH93"/>
      <c r="AI93"/>
      <c r="AJ93"/>
      <c r="AK93"/>
      <c r="AL93"/>
      <c r="AM93"/>
      <c r="AN93"/>
      <c r="AO93"/>
    </row>
    <row r="94" spans="2:41" ht="15" customHeight="1" x14ac:dyDescent="0.25">
      <c r="B94" s="31"/>
      <c r="C94" s="31"/>
      <c r="D94" s="31"/>
      <c r="E94" s="31"/>
      <c r="F94" s="31"/>
      <c r="G94" s="31"/>
      <c r="H94" s="31"/>
      <c r="I94" s="31"/>
      <c r="J94" s="31"/>
      <c r="K94" s="31"/>
      <c r="L94" s="31"/>
      <c r="M94" s="31"/>
      <c r="N94" s="31"/>
      <c r="O94" s="31"/>
      <c r="P94"/>
      <c r="Q94"/>
      <c r="R94"/>
      <c r="S94"/>
      <c r="T94"/>
      <c r="U94"/>
      <c r="V94"/>
      <c r="W94"/>
      <c r="X94"/>
      <c r="Y94"/>
      <c r="Z94"/>
      <c r="AA94"/>
      <c r="AB94"/>
      <c r="AC94"/>
      <c r="AD94"/>
      <c r="AE94"/>
      <c r="AF94"/>
      <c r="AG94"/>
      <c r="AH94"/>
      <c r="AI94"/>
      <c r="AJ94"/>
      <c r="AK94"/>
      <c r="AL94"/>
      <c r="AM94"/>
      <c r="AN94"/>
      <c r="AO94"/>
    </row>
    <row r="95" spans="2:41" ht="15" customHeight="1" x14ac:dyDescent="0.25">
      <c r="B95" s="31"/>
      <c r="C95" s="31"/>
      <c r="D95" s="31"/>
      <c r="E95" s="31"/>
      <c r="F95" s="31"/>
      <c r="G95" s="31"/>
      <c r="H95" s="31"/>
      <c r="I95" s="31"/>
      <c r="J95" s="31"/>
      <c r="K95" s="31"/>
      <c r="L95" s="31"/>
      <c r="M95" s="31"/>
      <c r="N95" s="31"/>
      <c r="O95" s="31"/>
      <c r="P95"/>
      <c r="Q95"/>
      <c r="R95"/>
      <c r="S95"/>
      <c r="T95"/>
      <c r="U95"/>
      <c r="V95"/>
      <c r="W95"/>
      <c r="X95"/>
      <c r="Y95"/>
      <c r="Z95"/>
      <c r="AA95"/>
      <c r="AB95"/>
      <c r="AC95"/>
      <c r="AD95"/>
      <c r="AE95"/>
      <c r="AF95"/>
      <c r="AG95"/>
      <c r="AH95"/>
      <c r="AI95"/>
      <c r="AJ95"/>
      <c r="AK95"/>
      <c r="AL95"/>
      <c r="AM95"/>
      <c r="AN95"/>
      <c r="AO95"/>
    </row>
    <row r="96" spans="2:41" ht="15" customHeight="1" x14ac:dyDescent="0.25">
      <c r="B96" s="31"/>
      <c r="C96" s="31"/>
      <c r="D96" s="31"/>
      <c r="E96" s="31"/>
      <c r="F96" s="31"/>
      <c r="G96" s="31"/>
      <c r="H96" s="31"/>
      <c r="I96" s="31"/>
      <c r="J96" s="31"/>
      <c r="K96" s="31"/>
      <c r="L96" s="31"/>
      <c r="M96" s="31"/>
      <c r="N96" s="31"/>
      <c r="O96" s="31"/>
      <c r="P96"/>
      <c r="Q96"/>
      <c r="R96"/>
      <c r="S96"/>
      <c r="T96"/>
      <c r="U96"/>
      <c r="V96"/>
      <c r="W96"/>
      <c r="X96"/>
      <c r="Y96"/>
      <c r="Z96"/>
      <c r="AA96"/>
      <c r="AB96"/>
      <c r="AC96"/>
      <c r="AD96"/>
      <c r="AE96"/>
      <c r="AF96"/>
      <c r="AG96"/>
      <c r="AH96"/>
      <c r="AI96"/>
      <c r="AJ96"/>
      <c r="AK96"/>
      <c r="AL96"/>
      <c r="AM96"/>
      <c r="AN96"/>
      <c r="AO96"/>
    </row>
    <row r="97" spans="2:41" ht="15" customHeight="1" x14ac:dyDescent="0.25">
      <c r="B97" s="31"/>
      <c r="C97" s="31"/>
      <c r="D97" s="31"/>
      <c r="E97" s="31"/>
      <c r="F97" s="31"/>
      <c r="G97" s="31"/>
      <c r="H97" s="31"/>
      <c r="I97" s="31"/>
      <c r="J97" s="31"/>
      <c r="K97" s="31"/>
      <c r="L97" s="31"/>
      <c r="M97" s="31"/>
      <c r="N97" s="31"/>
      <c r="O97" s="31"/>
      <c r="P97"/>
      <c r="Q97"/>
      <c r="R97"/>
      <c r="S97"/>
      <c r="T97"/>
      <c r="U97"/>
      <c r="V97"/>
      <c r="W97"/>
      <c r="X97"/>
      <c r="Y97"/>
      <c r="Z97"/>
      <c r="AA97"/>
      <c r="AB97"/>
      <c r="AC97"/>
      <c r="AD97"/>
      <c r="AE97"/>
      <c r="AF97"/>
      <c r="AG97"/>
      <c r="AH97"/>
      <c r="AI97"/>
      <c r="AJ97"/>
      <c r="AK97"/>
      <c r="AL97"/>
      <c r="AM97"/>
      <c r="AN97"/>
      <c r="AO97"/>
    </row>
    <row r="98" spans="2:41" ht="15" customHeight="1" x14ac:dyDescent="0.25">
      <c r="B98" s="31"/>
      <c r="C98" s="31"/>
      <c r="D98" s="31"/>
      <c r="E98" s="31"/>
      <c r="F98" s="31"/>
      <c r="G98" s="31"/>
      <c r="H98" s="31"/>
      <c r="I98" s="31"/>
      <c r="J98" s="31"/>
      <c r="K98" s="31"/>
      <c r="L98" s="31"/>
      <c r="M98" s="31"/>
      <c r="N98" s="31"/>
      <c r="O98" s="31"/>
      <c r="P98"/>
      <c r="Q98"/>
      <c r="R98"/>
      <c r="S98"/>
      <c r="T98"/>
      <c r="U98"/>
      <c r="V98"/>
      <c r="W98"/>
      <c r="X98"/>
      <c r="Y98"/>
      <c r="Z98"/>
      <c r="AA98"/>
      <c r="AB98"/>
      <c r="AC98"/>
      <c r="AD98"/>
      <c r="AE98"/>
      <c r="AF98"/>
      <c r="AG98"/>
      <c r="AH98"/>
      <c r="AI98"/>
      <c r="AJ98"/>
      <c r="AK98"/>
      <c r="AL98"/>
      <c r="AM98"/>
      <c r="AN98"/>
      <c r="AO98"/>
    </row>
    <row r="99" spans="2:41" ht="15" customHeight="1" x14ac:dyDescent="0.25">
      <c r="B99" s="31"/>
      <c r="C99" s="31"/>
      <c r="D99" s="31"/>
      <c r="E99" s="31"/>
      <c r="F99" s="31"/>
      <c r="G99" s="31"/>
      <c r="H99" s="31"/>
      <c r="I99" s="31"/>
      <c r="J99" s="31"/>
      <c r="K99" s="31"/>
      <c r="L99" s="31"/>
      <c r="M99" s="31"/>
      <c r="N99" s="31"/>
      <c r="O99" s="31"/>
      <c r="P99"/>
      <c r="Q99"/>
      <c r="R99"/>
      <c r="S99"/>
      <c r="T99"/>
      <c r="U99"/>
      <c r="V99"/>
      <c r="W99"/>
      <c r="X99"/>
      <c r="Y99"/>
      <c r="Z99"/>
      <c r="AA99"/>
      <c r="AB99"/>
      <c r="AC99"/>
      <c r="AD99"/>
      <c r="AE99"/>
      <c r="AF99"/>
      <c r="AG99"/>
      <c r="AH99"/>
      <c r="AI99"/>
      <c r="AJ99"/>
      <c r="AK99"/>
      <c r="AL99"/>
      <c r="AM99"/>
      <c r="AN99"/>
      <c r="AO99"/>
    </row>
    <row r="100" spans="2:41" ht="15" customHeight="1" x14ac:dyDescent="0.25">
      <c r="B100" s="31"/>
      <c r="C100" s="31"/>
      <c r="D100" s="31"/>
      <c r="E100" s="31"/>
      <c r="F100" s="31"/>
      <c r="G100" s="31"/>
      <c r="H100" s="31"/>
      <c r="I100" s="31"/>
      <c r="J100" s="31"/>
      <c r="K100" s="31"/>
      <c r="L100" s="31"/>
      <c r="M100" s="31"/>
      <c r="N100" s="31"/>
      <c r="O100" s="31"/>
      <c r="P100"/>
      <c r="Q100"/>
      <c r="R100"/>
      <c r="S100"/>
      <c r="T100"/>
      <c r="U100"/>
      <c r="V100"/>
      <c r="W100"/>
      <c r="X100"/>
      <c r="Y100"/>
      <c r="Z100"/>
      <c r="AA100"/>
      <c r="AB100"/>
      <c r="AC100"/>
      <c r="AD100"/>
      <c r="AE100"/>
      <c r="AF100"/>
      <c r="AG100"/>
      <c r="AH100"/>
      <c r="AI100"/>
      <c r="AJ100"/>
      <c r="AK100"/>
      <c r="AL100"/>
      <c r="AM100"/>
      <c r="AN100"/>
      <c r="AO100"/>
    </row>
    <row r="101" spans="2:41" ht="15" customHeight="1" x14ac:dyDescent="0.25">
      <c r="B101" s="31"/>
      <c r="C101" s="31"/>
      <c r="D101" s="31"/>
      <c r="E101" s="31"/>
      <c r="F101" s="31"/>
      <c r="G101" s="31"/>
      <c r="H101" s="31"/>
      <c r="I101" s="31"/>
      <c r="J101" s="31"/>
      <c r="K101" s="31"/>
      <c r="L101" s="31"/>
      <c r="M101" s="31"/>
      <c r="N101" s="31"/>
      <c r="O101" s="31"/>
      <c r="P101"/>
      <c r="Q101"/>
      <c r="R101"/>
      <c r="S101"/>
      <c r="T101"/>
      <c r="U101"/>
      <c r="V101"/>
      <c r="W101"/>
      <c r="X101"/>
      <c r="Y101"/>
      <c r="Z101"/>
      <c r="AA101"/>
      <c r="AB101"/>
      <c r="AC101"/>
      <c r="AD101"/>
      <c r="AE101"/>
      <c r="AF101"/>
      <c r="AG101"/>
      <c r="AH101"/>
      <c r="AI101"/>
      <c r="AJ101"/>
      <c r="AK101"/>
      <c r="AL101"/>
      <c r="AM101"/>
      <c r="AN101"/>
      <c r="AO101"/>
    </row>
    <row r="102" spans="2:41" ht="15" customHeight="1" x14ac:dyDescent="0.25">
      <c r="B102" s="31"/>
      <c r="C102" s="31"/>
      <c r="D102" s="31"/>
      <c r="E102" s="31"/>
      <c r="F102" s="31"/>
      <c r="G102" s="31"/>
      <c r="H102" s="31"/>
      <c r="I102" s="31"/>
      <c r="J102" s="31"/>
      <c r="K102" s="31"/>
      <c r="L102" s="31"/>
      <c r="M102" s="31"/>
      <c r="N102" s="31"/>
      <c r="O102" s="31"/>
      <c r="P102"/>
      <c r="Q102"/>
      <c r="R102"/>
      <c r="S102"/>
      <c r="T102"/>
      <c r="U102"/>
      <c r="V102"/>
      <c r="W102"/>
      <c r="X102"/>
      <c r="Y102"/>
      <c r="Z102"/>
      <c r="AA102"/>
      <c r="AB102"/>
      <c r="AC102"/>
      <c r="AD102"/>
      <c r="AE102"/>
      <c r="AF102"/>
      <c r="AG102"/>
      <c r="AH102"/>
      <c r="AI102"/>
      <c r="AJ102"/>
      <c r="AK102"/>
      <c r="AL102"/>
      <c r="AM102"/>
      <c r="AN102"/>
      <c r="AO102"/>
    </row>
    <row r="103" spans="2:41" ht="15" customHeight="1" x14ac:dyDescent="0.25">
      <c r="B103" s="31"/>
      <c r="C103" s="31"/>
      <c r="D103" s="31"/>
      <c r="E103" s="31"/>
      <c r="F103" s="31"/>
      <c r="G103" s="31"/>
      <c r="H103" s="31"/>
      <c r="I103" s="31"/>
      <c r="J103" s="31"/>
      <c r="K103" s="31"/>
      <c r="L103" s="31"/>
      <c r="M103" s="31"/>
      <c r="N103" s="31"/>
      <c r="O103" s="31"/>
      <c r="P103"/>
      <c r="Q103"/>
      <c r="R103"/>
      <c r="S103"/>
      <c r="T103"/>
      <c r="U103"/>
      <c r="V103"/>
      <c r="W103"/>
      <c r="X103"/>
      <c r="Y103"/>
      <c r="Z103"/>
      <c r="AA103"/>
      <c r="AB103"/>
      <c r="AC103"/>
      <c r="AD103"/>
      <c r="AE103"/>
      <c r="AF103"/>
      <c r="AG103"/>
      <c r="AH103"/>
      <c r="AI103"/>
      <c r="AJ103"/>
      <c r="AK103"/>
      <c r="AL103"/>
      <c r="AM103"/>
      <c r="AN103"/>
      <c r="AO103"/>
    </row>
    <row r="104" spans="2:41" ht="15" customHeight="1" x14ac:dyDescent="0.25">
      <c r="B104" s="31"/>
      <c r="C104" s="31"/>
      <c r="D104" s="31"/>
      <c r="E104" s="31"/>
      <c r="F104" s="31"/>
      <c r="G104" s="31"/>
      <c r="H104" s="31"/>
      <c r="I104" s="31"/>
      <c r="J104" s="31"/>
      <c r="K104" s="31"/>
      <c r="L104" s="31"/>
      <c r="M104" s="31"/>
      <c r="N104" s="31"/>
      <c r="O104" s="31"/>
      <c r="P104"/>
      <c r="Q104"/>
      <c r="R104"/>
      <c r="S104"/>
      <c r="T104"/>
      <c r="U104"/>
      <c r="V104"/>
      <c r="W104"/>
      <c r="X104"/>
      <c r="Y104"/>
      <c r="Z104"/>
      <c r="AA104"/>
      <c r="AB104"/>
      <c r="AC104"/>
      <c r="AD104"/>
      <c r="AE104"/>
      <c r="AF104"/>
      <c r="AG104"/>
      <c r="AH104"/>
      <c r="AI104"/>
      <c r="AJ104"/>
      <c r="AK104"/>
      <c r="AL104"/>
      <c r="AM104"/>
      <c r="AN104"/>
      <c r="AO104"/>
    </row>
    <row r="105" spans="2:41" ht="15" customHeight="1" x14ac:dyDescent="0.25">
      <c r="B105" s="31"/>
      <c r="C105" s="31"/>
      <c r="D105" s="31"/>
      <c r="E105" s="31"/>
      <c r="F105" s="31"/>
      <c r="G105" s="31"/>
      <c r="H105" s="31"/>
      <c r="I105" s="31"/>
      <c r="J105" s="31"/>
      <c r="K105" s="31"/>
      <c r="L105" s="31"/>
      <c r="M105" s="31"/>
      <c r="N105" s="31"/>
      <c r="O105" s="31"/>
      <c r="P105"/>
      <c r="Q105"/>
      <c r="R105"/>
      <c r="S105"/>
      <c r="T105"/>
      <c r="U105"/>
      <c r="V105"/>
      <c r="W105"/>
      <c r="X105"/>
      <c r="Y105"/>
      <c r="Z105"/>
      <c r="AA105"/>
      <c r="AB105"/>
      <c r="AC105"/>
      <c r="AD105"/>
      <c r="AE105"/>
      <c r="AF105"/>
      <c r="AG105"/>
      <c r="AH105"/>
      <c r="AI105"/>
      <c r="AJ105"/>
      <c r="AK105"/>
      <c r="AL105"/>
      <c r="AM105"/>
      <c r="AN105"/>
      <c r="AO105"/>
    </row>
    <row r="106" spans="2:41" ht="15" customHeight="1" x14ac:dyDescent="0.25">
      <c r="B106" s="31"/>
      <c r="C106" s="31"/>
      <c r="D106" s="31"/>
      <c r="E106" s="31"/>
      <c r="F106" s="31"/>
      <c r="G106" s="31"/>
      <c r="H106" s="31"/>
      <c r="I106" s="31"/>
      <c r="J106" s="31"/>
      <c r="K106" s="31"/>
      <c r="L106" s="31"/>
      <c r="M106" s="31"/>
      <c r="N106" s="31"/>
      <c r="O106" s="31"/>
      <c r="P106"/>
      <c r="Q106"/>
      <c r="R106"/>
      <c r="S106"/>
      <c r="T106"/>
      <c r="U106"/>
      <c r="V106"/>
      <c r="W106"/>
      <c r="X106"/>
      <c r="Y106"/>
      <c r="Z106"/>
      <c r="AA106"/>
      <c r="AB106"/>
      <c r="AC106"/>
      <c r="AD106"/>
      <c r="AE106"/>
      <c r="AF106"/>
      <c r="AG106"/>
      <c r="AH106"/>
      <c r="AI106"/>
      <c r="AJ106"/>
      <c r="AK106"/>
      <c r="AL106"/>
      <c r="AM106"/>
      <c r="AN106"/>
      <c r="AO106"/>
    </row>
    <row r="107" spans="2:41" ht="15" customHeight="1" x14ac:dyDescent="0.25">
      <c r="B107" s="31"/>
      <c r="C107" s="31"/>
      <c r="D107" s="31"/>
      <c r="E107" s="31"/>
      <c r="F107" s="31"/>
      <c r="G107" s="31"/>
      <c r="H107" s="31"/>
      <c r="I107" s="31"/>
      <c r="J107" s="31"/>
      <c r="K107" s="31"/>
      <c r="L107" s="31"/>
      <c r="M107" s="31"/>
      <c r="N107" s="31"/>
      <c r="O107" s="31"/>
      <c r="P107"/>
      <c r="Q107"/>
      <c r="R107"/>
      <c r="S107"/>
      <c r="T107"/>
      <c r="U107"/>
      <c r="V107"/>
      <c r="W107"/>
      <c r="X107"/>
      <c r="Y107"/>
      <c r="Z107"/>
      <c r="AA107"/>
      <c r="AB107"/>
      <c r="AC107"/>
      <c r="AD107"/>
      <c r="AE107"/>
      <c r="AF107"/>
      <c r="AG107"/>
      <c r="AH107"/>
      <c r="AI107"/>
      <c r="AJ107"/>
      <c r="AK107"/>
      <c r="AL107"/>
      <c r="AM107"/>
      <c r="AN107"/>
      <c r="AO107"/>
    </row>
    <row r="108" spans="2:41" ht="15" customHeight="1" x14ac:dyDescent="0.25">
      <c r="B108" s="31"/>
      <c r="C108" s="31"/>
      <c r="D108" s="31"/>
      <c r="E108" s="31"/>
      <c r="F108" s="31"/>
      <c r="G108" s="31"/>
      <c r="H108" s="31"/>
      <c r="I108" s="31"/>
      <c r="J108" s="31"/>
      <c r="K108" s="31"/>
      <c r="L108" s="31"/>
      <c r="M108" s="31"/>
      <c r="N108" s="31"/>
      <c r="O108" s="31"/>
      <c r="P108"/>
      <c r="Q108"/>
      <c r="R108"/>
      <c r="S108"/>
      <c r="T108"/>
      <c r="U108"/>
      <c r="V108"/>
      <c r="W108"/>
      <c r="X108"/>
      <c r="Y108"/>
      <c r="Z108"/>
      <c r="AA108"/>
      <c r="AB108"/>
      <c r="AC108"/>
      <c r="AD108"/>
      <c r="AE108"/>
      <c r="AF108"/>
      <c r="AG108"/>
      <c r="AH108"/>
      <c r="AI108"/>
      <c r="AJ108"/>
      <c r="AK108"/>
      <c r="AL108"/>
      <c r="AM108"/>
      <c r="AN108"/>
      <c r="AO108"/>
    </row>
    <row r="109" spans="2:41" ht="15" customHeight="1" x14ac:dyDescent="0.25">
      <c r="B109" s="31"/>
      <c r="C109" s="31"/>
      <c r="D109" s="31"/>
      <c r="E109" s="31"/>
      <c r="F109" s="31"/>
      <c r="G109" s="31"/>
      <c r="H109" s="31"/>
      <c r="I109" s="31"/>
      <c r="J109" s="31"/>
      <c r="K109" s="31"/>
      <c r="L109" s="31"/>
      <c r="M109" s="31"/>
      <c r="N109" s="31"/>
      <c r="O109" s="31"/>
      <c r="P109"/>
      <c r="Q109"/>
      <c r="R109"/>
      <c r="S109"/>
      <c r="T109"/>
      <c r="U109"/>
      <c r="V109"/>
      <c r="W109"/>
      <c r="X109"/>
      <c r="Y109"/>
      <c r="Z109"/>
      <c r="AA109"/>
      <c r="AB109"/>
      <c r="AC109"/>
      <c r="AD109"/>
      <c r="AE109"/>
      <c r="AF109"/>
      <c r="AG109"/>
      <c r="AH109"/>
      <c r="AI109"/>
      <c r="AJ109"/>
      <c r="AK109"/>
      <c r="AL109"/>
      <c r="AM109"/>
      <c r="AN109"/>
      <c r="AO109"/>
    </row>
  </sheetData>
  <mergeCells count="1">
    <mergeCell ref="M1:N1"/>
  </mergeCells>
  <conditionalFormatting sqref="B1">
    <cfRule type="cellIs" dxfId="5" priority="1" operator="equal">
      <formula>"Incomplete"</formula>
    </cfRule>
    <cfRule type="cellIs" dxfId="4" priority="2" operator="equal">
      <formula>"Flag for Review"</formula>
    </cfRule>
    <cfRule type="cellIs" dxfId="3"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M1" location="'Point Grid'!A8" display="Return to Point Grid"/>
    <hyperlink ref="M1:N1" location="'Point Grid'!A1" display="Return to Point Grid"/>
  </hyperlink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101"/>
  <sheetViews>
    <sheetView workbookViewId="0"/>
  </sheetViews>
  <sheetFormatPr defaultColWidth="9.140625" defaultRowHeight="15" x14ac:dyDescent="0.25"/>
  <cols>
    <col min="1" max="1" width="9.140625" style="21"/>
    <col min="2" max="2" width="16" style="21" bestFit="1" customWidth="1"/>
    <col min="3" max="8" width="8.7109375" style="21" customWidth="1"/>
    <col min="9" max="10" width="10.7109375" style="21" customWidth="1"/>
    <col min="11" max="11" width="8.7109375" style="21" customWidth="1"/>
    <col min="12" max="13" width="11.140625" style="21" customWidth="1"/>
    <col min="14" max="25" width="9.140625" style="21"/>
    <col min="26" max="26" width="10.7109375" style="21" customWidth="1"/>
    <col min="27" max="16384" width="9.140625" style="21"/>
  </cols>
  <sheetData>
    <row r="1" spans="1:28" x14ac:dyDescent="0.25">
      <c r="A1" s="7">
        <v>30</v>
      </c>
      <c r="B1" s="27" t="s">
        <v>12</v>
      </c>
      <c r="C1" s="20"/>
      <c r="D1" s="20"/>
      <c r="E1" s="20"/>
      <c r="F1" s="20"/>
      <c r="G1" s="20"/>
      <c r="H1" s="20"/>
      <c r="I1" s="20"/>
      <c r="J1" s="20"/>
      <c r="K1" s="20"/>
      <c r="L1" s="405" t="s">
        <v>24</v>
      </c>
      <c r="M1" s="407"/>
      <c r="O1"/>
      <c r="P1"/>
      <c r="Q1"/>
      <c r="R1"/>
      <c r="S1"/>
      <c r="T1"/>
      <c r="U1"/>
      <c r="V1"/>
      <c r="W1"/>
      <c r="X1"/>
      <c r="Y1"/>
      <c r="Z1"/>
      <c r="AA1"/>
      <c r="AB1"/>
    </row>
    <row r="2" spans="1:28" x14ac:dyDescent="0.25">
      <c r="A2" s="22"/>
      <c r="B2" s="19"/>
      <c r="C2" s="19"/>
      <c r="D2" s="19"/>
      <c r="E2" s="19"/>
      <c r="F2" s="19"/>
      <c r="G2" s="19"/>
      <c r="H2" s="19"/>
      <c r="I2" s="19"/>
      <c r="J2" s="19"/>
      <c r="K2" s="19"/>
      <c r="L2" s="19"/>
      <c r="M2" s="23"/>
      <c r="O2"/>
      <c r="P2"/>
      <c r="Q2"/>
      <c r="R2"/>
      <c r="S2"/>
      <c r="T2"/>
      <c r="U2"/>
      <c r="V2"/>
      <c r="W2"/>
      <c r="X2"/>
      <c r="Y2"/>
      <c r="Z2"/>
      <c r="AA2"/>
      <c r="AB2"/>
    </row>
    <row r="3" spans="1:28" x14ac:dyDescent="0.25">
      <c r="A3" s="8" t="s">
        <v>13</v>
      </c>
      <c r="B3" s="17"/>
      <c r="C3" s="17"/>
      <c r="D3" s="17"/>
      <c r="E3" s="17"/>
      <c r="F3" s="17"/>
      <c r="G3" s="17"/>
      <c r="H3" s="17"/>
      <c r="I3" s="17"/>
      <c r="J3" s="17"/>
      <c r="K3" s="17"/>
      <c r="L3" s="17"/>
      <c r="M3" s="18"/>
      <c r="N3" s="31"/>
      <c r="O3"/>
      <c r="P3"/>
      <c r="Q3"/>
      <c r="R3"/>
      <c r="S3"/>
      <c r="T3"/>
      <c r="U3"/>
      <c r="V3"/>
      <c r="W3"/>
      <c r="X3"/>
      <c r="Y3"/>
      <c r="Z3"/>
      <c r="AA3"/>
      <c r="AB3"/>
    </row>
    <row r="4" spans="1:28" x14ac:dyDescent="0.25">
      <c r="A4" s="9">
        <f>INDEX('Point Grid'!B:B,MATCH(A1,'Point Grid'!A:A,0))</f>
        <v>2.5</v>
      </c>
      <c r="B4" s="17"/>
      <c r="C4" s="17"/>
      <c r="D4" s="17"/>
      <c r="E4" s="17"/>
      <c r="F4" s="17"/>
      <c r="G4" s="17"/>
      <c r="H4" s="17"/>
      <c r="I4" s="17"/>
      <c r="J4" s="17"/>
      <c r="K4" s="17"/>
      <c r="L4" s="17"/>
      <c r="M4" s="18"/>
      <c r="N4" s="31"/>
      <c r="O4"/>
      <c r="P4"/>
      <c r="Q4"/>
      <c r="R4"/>
      <c r="S4"/>
      <c r="T4"/>
      <c r="U4"/>
      <c r="V4"/>
      <c r="W4"/>
      <c r="X4"/>
      <c r="Y4"/>
      <c r="Z4"/>
      <c r="AA4"/>
      <c r="AB4"/>
    </row>
    <row r="5" spans="1:28" x14ac:dyDescent="0.25">
      <c r="A5" s="16"/>
      <c r="B5" s="17"/>
      <c r="C5" s="17"/>
      <c r="D5" s="17"/>
      <c r="E5" s="17"/>
      <c r="F5" s="17"/>
      <c r="G5" s="17"/>
      <c r="H5" s="17"/>
      <c r="I5" s="17"/>
      <c r="J5" s="17"/>
      <c r="K5" s="17"/>
      <c r="L5" s="17"/>
      <c r="M5" s="18"/>
      <c r="N5" s="31"/>
      <c r="O5"/>
      <c r="P5"/>
      <c r="Q5"/>
      <c r="R5"/>
      <c r="S5"/>
      <c r="T5"/>
      <c r="U5"/>
      <c r="V5"/>
      <c r="W5"/>
      <c r="X5"/>
      <c r="Y5"/>
      <c r="Z5"/>
      <c r="AA5"/>
      <c r="AB5"/>
    </row>
    <row r="6" spans="1:28" x14ac:dyDescent="0.25">
      <c r="A6" s="25" t="s">
        <v>2</v>
      </c>
      <c r="B6" s="17" t="s">
        <v>271</v>
      </c>
      <c r="C6" s="17"/>
      <c r="D6" s="17"/>
      <c r="E6" s="17"/>
      <c r="F6" s="17"/>
      <c r="G6" s="17"/>
      <c r="H6" s="17"/>
      <c r="I6" s="17"/>
      <c r="J6" s="17"/>
      <c r="K6" s="17"/>
      <c r="L6" s="17"/>
      <c r="M6" s="18"/>
      <c r="N6" s="31"/>
      <c r="O6"/>
      <c r="P6"/>
      <c r="Q6"/>
      <c r="R6"/>
      <c r="S6"/>
      <c r="T6"/>
      <c r="U6"/>
      <c r="V6"/>
      <c r="W6"/>
      <c r="X6"/>
      <c r="Y6"/>
      <c r="Z6"/>
      <c r="AA6"/>
      <c r="AB6"/>
    </row>
    <row r="7" spans="1:28" ht="15.75" thickBot="1" x14ac:dyDescent="0.3">
      <c r="A7" s="9">
        <f>INDEX('Point Grid'!$C$8:$I$54,MATCH($A$1,'Point Grid'!$A$8:$A$54,0),MATCH(A6,'Point Grid'!$C$7:$I$7,0))</f>
        <v>0.75</v>
      </c>
      <c r="B7" s="17" t="s">
        <v>270</v>
      </c>
      <c r="C7" s="17"/>
      <c r="D7" s="17"/>
      <c r="E7" s="17"/>
      <c r="F7" s="17"/>
      <c r="G7" s="17"/>
      <c r="H7" s="17"/>
      <c r="I7" s="17"/>
      <c r="J7" s="17"/>
      <c r="K7" s="17"/>
      <c r="L7" s="17"/>
      <c r="M7" s="18"/>
      <c r="N7" s="31"/>
      <c r="O7"/>
      <c r="P7"/>
      <c r="Q7"/>
      <c r="R7"/>
      <c r="S7"/>
      <c r="T7"/>
      <c r="U7"/>
      <c r="V7"/>
      <c r="W7"/>
      <c r="X7"/>
      <c r="Y7"/>
      <c r="Z7"/>
      <c r="AA7"/>
      <c r="AB7"/>
    </row>
    <row r="8" spans="1:28" ht="15.75" thickBot="1" x14ac:dyDescent="0.3">
      <c r="A8" s="5"/>
      <c r="B8" s="17"/>
      <c r="C8" s="28"/>
      <c r="D8" s="28"/>
      <c r="E8" s="28"/>
      <c r="F8" s="28"/>
      <c r="G8" s="28"/>
      <c r="H8" s="28"/>
      <c r="I8" s="28"/>
      <c r="J8" s="28"/>
      <c r="K8" s="28"/>
      <c r="L8" s="28"/>
      <c r="M8" s="18"/>
      <c r="N8" s="31"/>
      <c r="O8"/>
      <c r="P8"/>
      <c r="Q8"/>
      <c r="R8"/>
      <c r="S8"/>
      <c r="T8"/>
      <c r="U8"/>
      <c r="V8"/>
      <c r="W8"/>
      <c r="X8"/>
      <c r="Y8"/>
      <c r="Z8"/>
      <c r="AA8"/>
      <c r="AB8"/>
    </row>
    <row r="9" spans="1:28" x14ac:dyDescent="0.25">
      <c r="A9" s="25"/>
      <c r="B9" s="17"/>
      <c r="C9" s="17"/>
      <c r="D9" s="17"/>
      <c r="E9" s="17"/>
      <c r="F9" s="17"/>
      <c r="G9" s="17"/>
      <c r="H9" s="17"/>
      <c r="I9" s="17"/>
      <c r="J9" s="17"/>
      <c r="K9" s="17"/>
      <c r="L9" s="17"/>
      <c r="M9" s="18"/>
      <c r="N9" s="31"/>
      <c r="O9"/>
      <c r="P9"/>
      <c r="Q9"/>
      <c r="R9"/>
      <c r="S9"/>
      <c r="T9"/>
      <c r="U9"/>
      <c r="V9"/>
      <c r="W9"/>
      <c r="X9"/>
      <c r="Y9"/>
      <c r="Z9"/>
      <c r="AA9"/>
      <c r="AB9"/>
    </row>
    <row r="10" spans="1:28" x14ac:dyDescent="0.25">
      <c r="A10" s="25" t="s">
        <v>3</v>
      </c>
      <c r="B10" s="304" t="s">
        <v>257</v>
      </c>
      <c r="C10" s="316" t="s">
        <v>393</v>
      </c>
      <c r="D10" s="317"/>
      <c r="E10" s="303" t="s">
        <v>258</v>
      </c>
      <c r="F10" s="303"/>
      <c r="G10" s="303"/>
      <c r="H10" s="304" t="s">
        <v>192</v>
      </c>
      <c r="I10" s="304" t="s">
        <v>265</v>
      </c>
      <c r="J10" s="303" t="s">
        <v>164</v>
      </c>
      <c r="K10" s="228">
        <v>2024</v>
      </c>
      <c r="L10" s="17"/>
      <c r="M10" s="18"/>
      <c r="N10" s="31"/>
      <c r="O10"/>
      <c r="P10"/>
      <c r="Q10"/>
      <c r="R10"/>
      <c r="S10"/>
      <c r="T10"/>
      <c r="U10"/>
      <c r="V10"/>
      <c r="W10"/>
      <c r="X10"/>
      <c r="Y10"/>
      <c r="Z10"/>
      <c r="AA10"/>
      <c r="AB10"/>
    </row>
    <row r="11" spans="1:28" ht="15.75" thickBot="1" x14ac:dyDescent="0.3">
      <c r="A11" s="9">
        <f>INDEX('Point Grid'!$C$8:$I$54,MATCH($A$1,'Point Grid'!$A$8:$A$54,0),MATCH(A10,'Point Grid'!$C$7:$I$7,0))</f>
        <v>1.75</v>
      </c>
      <c r="B11" s="83"/>
      <c r="C11" s="83"/>
      <c r="D11" s="83"/>
      <c r="E11" s="83"/>
      <c r="F11" s="83"/>
      <c r="G11" s="83"/>
      <c r="H11" s="83"/>
      <c r="I11" s="83"/>
      <c r="J11" s="83"/>
      <c r="K11" s="83"/>
      <c r="L11" s="17"/>
      <c r="M11" s="18"/>
      <c r="N11" s="31"/>
      <c r="O11"/>
      <c r="P11"/>
      <c r="Q11"/>
      <c r="R11"/>
      <c r="S11"/>
      <c r="T11"/>
      <c r="U11"/>
      <c r="V11"/>
      <c r="W11"/>
      <c r="X11"/>
      <c r="Y11"/>
      <c r="Z11"/>
      <c r="AA11"/>
      <c r="AB11"/>
    </row>
    <row r="12" spans="1:28" ht="15.75" thickBot="1" x14ac:dyDescent="0.3">
      <c r="A12" s="5"/>
      <c r="B12" s="83"/>
      <c r="C12" s="177" t="s">
        <v>266</v>
      </c>
      <c r="D12" s="177"/>
      <c r="E12" s="83" t="s">
        <v>394</v>
      </c>
      <c r="F12" s="83"/>
      <c r="G12" s="83"/>
      <c r="H12" s="83"/>
      <c r="I12" s="83"/>
      <c r="J12" s="83"/>
      <c r="K12" s="83"/>
      <c r="L12" s="28"/>
      <c r="M12" s="18"/>
      <c r="N12" s="31"/>
      <c r="O12"/>
      <c r="P12"/>
      <c r="Q12"/>
      <c r="R12"/>
      <c r="S12"/>
      <c r="T12"/>
      <c r="U12"/>
      <c r="V12"/>
      <c r="W12"/>
      <c r="X12"/>
      <c r="Y12"/>
      <c r="Z12"/>
      <c r="AA12"/>
      <c r="AB12"/>
    </row>
    <row r="13" spans="1:28" x14ac:dyDescent="0.25">
      <c r="A13" s="25"/>
      <c r="B13" s="83"/>
      <c r="C13" s="83"/>
      <c r="D13" s="83"/>
      <c r="E13" s="83"/>
      <c r="F13" s="83"/>
      <c r="G13" s="83"/>
      <c r="H13" s="83"/>
      <c r="I13" s="83"/>
      <c r="J13" s="103"/>
      <c r="K13" s="103"/>
      <c r="L13" s="28"/>
      <c r="M13" s="18"/>
      <c r="N13" s="31"/>
      <c r="O13"/>
      <c r="P13"/>
      <c r="Q13"/>
      <c r="R13"/>
      <c r="S13"/>
      <c r="T13"/>
      <c r="U13"/>
      <c r="V13"/>
      <c r="W13"/>
      <c r="X13"/>
      <c r="Y13"/>
      <c r="Z13"/>
      <c r="AA13"/>
      <c r="AB13"/>
    </row>
    <row r="14" spans="1:28" x14ac:dyDescent="0.25">
      <c r="A14" s="25"/>
      <c r="B14" s="102"/>
      <c r="C14" s="104"/>
      <c r="D14" s="319" t="s">
        <v>193</v>
      </c>
      <c r="E14" s="105" t="s">
        <v>193</v>
      </c>
      <c r="F14" s="320" t="s">
        <v>267</v>
      </c>
      <c r="G14" s="150" t="s">
        <v>395</v>
      </c>
      <c r="H14" s="83"/>
      <c r="I14" s="83"/>
      <c r="J14" s="103"/>
      <c r="K14" s="103"/>
      <c r="L14" s="28"/>
      <c r="M14" s="18"/>
      <c r="N14" s="31"/>
      <c r="O14"/>
      <c r="P14"/>
      <c r="Q14"/>
      <c r="R14"/>
      <c r="S14"/>
      <c r="T14"/>
      <c r="U14"/>
      <c r="V14"/>
      <c r="W14"/>
      <c r="X14"/>
      <c r="Y14"/>
      <c r="Z14"/>
      <c r="AA14"/>
      <c r="AB14"/>
    </row>
    <row r="15" spans="1:28" x14ac:dyDescent="0.25">
      <c r="A15" s="25"/>
      <c r="B15" s="102"/>
      <c r="C15" s="107" t="s">
        <v>164</v>
      </c>
      <c r="D15" s="321" t="s">
        <v>265</v>
      </c>
      <c r="E15" s="108" t="s">
        <v>59</v>
      </c>
      <c r="F15" s="322" t="s">
        <v>59</v>
      </c>
      <c r="G15" s="83"/>
      <c r="H15" s="83"/>
      <c r="I15" s="83"/>
      <c r="J15" s="83"/>
      <c r="K15" s="83"/>
      <c r="L15" s="28"/>
      <c r="M15" s="18"/>
      <c r="N15" s="31"/>
      <c r="O15"/>
      <c r="P15"/>
      <c r="Q15"/>
      <c r="R15"/>
      <c r="S15"/>
      <c r="T15"/>
      <c r="U15"/>
      <c r="V15"/>
      <c r="W15"/>
      <c r="X15"/>
      <c r="Y15"/>
      <c r="Z15"/>
      <c r="AA15"/>
      <c r="AB15"/>
    </row>
    <row r="16" spans="1:28" x14ac:dyDescent="0.25">
      <c r="A16" s="25"/>
      <c r="B16" s="102"/>
      <c r="C16" s="112">
        <v>2020</v>
      </c>
      <c r="D16" s="84">
        <v>0</v>
      </c>
      <c r="E16" s="85">
        <v>0</v>
      </c>
      <c r="F16" s="86">
        <v>0</v>
      </c>
      <c r="G16" s="83"/>
      <c r="H16" s="83"/>
      <c r="I16" s="83"/>
      <c r="J16" s="83"/>
      <c r="K16" s="83"/>
      <c r="L16" s="28"/>
      <c r="M16" s="18"/>
      <c r="N16" s="31"/>
      <c r="O16"/>
      <c r="P16"/>
      <c r="Q16"/>
      <c r="R16"/>
      <c r="S16"/>
      <c r="T16"/>
      <c r="U16"/>
      <c r="V16"/>
      <c r="W16"/>
      <c r="X16"/>
      <c r="Y16"/>
      <c r="Z16"/>
      <c r="AA16"/>
      <c r="AB16"/>
    </row>
    <row r="17" spans="1:28" x14ac:dyDescent="0.25">
      <c r="A17" s="25"/>
      <c r="B17" s="102"/>
      <c r="C17" s="112">
        <v>2021</v>
      </c>
      <c r="D17" s="84">
        <v>55000</v>
      </c>
      <c r="E17" s="85">
        <v>424000</v>
      </c>
      <c r="F17" s="86">
        <v>570000</v>
      </c>
      <c r="G17" s="83"/>
      <c r="H17" s="83"/>
      <c r="I17" s="83"/>
      <c r="J17" s="83"/>
      <c r="K17" s="83"/>
      <c r="L17" s="28"/>
      <c r="M17" s="18"/>
      <c r="N17" s="31"/>
      <c r="O17"/>
      <c r="P17"/>
      <c r="Q17"/>
      <c r="R17"/>
      <c r="S17"/>
      <c r="T17"/>
      <c r="U17"/>
      <c r="V17"/>
      <c r="W17"/>
      <c r="X17"/>
      <c r="Y17"/>
      <c r="Z17"/>
      <c r="AA17"/>
      <c r="AB17"/>
    </row>
    <row r="18" spans="1:28" ht="15" customHeight="1" x14ac:dyDescent="0.25">
      <c r="A18" s="25"/>
      <c r="B18" s="102"/>
      <c r="C18" s="112">
        <v>2022</v>
      </c>
      <c r="D18" s="84">
        <v>53000</v>
      </c>
      <c r="E18" s="85">
        <v>461000</v>
      </c>
      <c r="F18" s="86">
        <v>540000</v>
      </c>
      <c r="G18" s="83"/>
      <c r="H18" s="83"/>
      <c r="I18" s="83"/>
      <c r="J18" s="83"/>
      <c r="K18" s="83"/>
      <c r="L18" s="28"/>
      <c r="M18" s="18"/>
      <c r="N18" s="31"/>
      <c r="O18"/>
      <c r="P18"/>
      <c r="Q18"/>
      <c r="R18"/>
      <c r="S18"/>
      <c r="T18"/>
      <c r="U18"/>
      <c r="V18"/>
      <c r="W18"/>
      <c r="X18"/>
      <c r="Y18"/>
      <c r="Z18"/>
      <c r="AA18"/>
      <c r="AB18"/>
    </row>
    <row r="19" spans="1:28" ht="15" customHeight="1" x14ac:dyDescent="0.25">
      <c r="A19" s="25"/>
      <c r="B19" s="102"/>
      <c r="C19" s="112">
        <v>2023</v>
      </c>
      <c r="D19" s="84">
        <v>43000</v>
      </c>
      <c r="E19" s="85">
        <v>436000</v>
      </c>
      <c r="F19" s="86">
        <v>420000</v>
      </c>
      <c r="G19" s="83"/>
      <c r="H19" s="83"/>
      <c r="I19" s="83"/>
      <c r="J19" s="83"/>
      <c r="K19" s="83"/>
      <c r="L19" s="28"/>
      <c r="M19" s="18"/>
      <c r="N19" s="31"/>
      <c r="O19"/>
      <c r="P19"/>
      <c r="Q19"/>
      <c r="R19"/>
      <c r="S19"/>
      <c r="T19"/>
      <c r="U19"/>
      <c r="V19"/>
      <c r="W19"/>
      <c r="X19"/>
      <c r="Y19"/>
      <c r="Z19"/>
      <c r="AA19"/>
      <c r="AB19"/>
    </row>
    <row r="20" spans="1:28" ht="15" customHeight="1" x14ac:dyDescent="0.25">
      <c r="A20" s="25"/>
      <c r="B20" s="102"/>
      <c r="C20" s="116">
        <v>2024</v>
      </c>
      <c r="D20" s="91">
        <v>46000</v>
      </c>
      <c r="E20" s="92">
        <v>388000</v>
      </c>
      <c r="F20" s="93">
        <v>510000</v>
      </c>
      <c r="G20" s="83"/>
      <c r="H20" s="83"/>
      <c r="I20" s="83"/>
      <c r="J20" s="83"/>
      <c r="K20" s="83"/>
      <c r="L20" s="28"/>
      <c r="M20" s="18"/>
      <c r="N20" s="31"/>
      <c r="O20"/>
      <c r="P20"/>
      <c r="Q20"/>
      <c r="R20"/>
      <c r="S20"/>
      <c r="T20"/>
      <c r="U20"/>
      <c r="V20"/>
      <c r="W20"/>
      <c r="X20"/>
      <c r="Y20"/>
      <c r="Z20"/>
      <c r="AA20"/>
      <c r="AB20"/>
    </row>
    <row r="21" spans="1:28" ht="15" customHeight="1" x14ac:dyDescent="0.25">
      <c r="A21" s="25"/>
      <c r="B21" s="83"/>
      <c r="C21" s="83"/>
      <c r="D21" s="83"/>
      <c r="E21" s="83"/>
      <c r="F21" s="83"/>
      <c r="G21" s="83"/>
      <c r="H21" s="83"/>
      <c r="I21" s="83"/>
      <c r="J21" s="83"/>
      <c r="K21" s="83"/>
      <c r="L21" s="28"/>
      <c r="M21" s="18"/>
      <c r="N21" s="31"/>
      <c r="O21"/>
      <c r="P21"/>
      <c r="Q21"/>
      <c r="R21"/>
      <c r="S21"/>
      <c r="T21"/>
      <c r="U21"/>
      <c r="V21"/>
      <c r="W21"/>
      <c r="X21"/>
      <c r="Y21"/>
      <c r="Z21"/>
      <c r="AA21"/>
      <c r="AB21"/>
    </row>
    <row r="22" spans="1:28" ht="15" customHeight="1" x14ac:dyDescent="0.25">
      <c r="A22" s="25"/>
      <c r="B22" s="83"/>
      <c r="C22" s="110">
        <v>140000</v>
      </c>
      <c r="D22" s="80" t="s">
        <v>396</v>
      </c>
      <c r="E22" s="80"/>
      <c r="F22" s="80"/>
      <c r="G22" s="80"/>
      <c r="H22" s="80"/>
      <c r="I22" s="80"/>
      <c r="J22" s="81"/>
      <c r="K22" s="83"/>
      <c r="L22" s="28"/>
      <c r="M22" s="18"/>
      <c r="N22" s="31"/>
      <c r="O22"/>
      <c r="P22"/>
      <c r="Q22"/>
      <c r="R22"/>
      <c r="S22"/>
      <c r="T22"/>
      <c r="U22"/>
      <c r="V22"/>
      <c r="W22"/>
      <c r="X22"/>
      <c r="Y22"/>
      <c r="Z22"/>
      <c r="AA22"/>
      <c r="AB22"/>
    </row>
    <row r="23" spans="1:28" ht="15" customHeight="1" x14ac:dyDescent="0.25">
      <c r="A23" s="25"/>
      <c r="B23" s="83"/>
      <c r="C23" s="113">
        <v>65000</v>
      </c>
      <c r="D23" s="85" t="s">
        <v>397</v>
      </c>
      <c r="E23" s="85"/>
      <c r="F23" s="85"/>
      <c r="G23" s="85"/>
      <c r="H23" s="85"/>
      <c r="I23" s="85"/>
      <c r="J23" s="86"/>
      <c r="K23" s="83"/>
      <c r="L23" s="28"/>
      <c r="M23" s="18"/>
      <c r="N23" s="31"/>
      <c r="O23"/>
      <c r="P23"/>
      <c r="Q23"/>
      <c r="R23"/>
      <c r="S23"/>
      <c r="T23"/>
      <c r="U23"/>
      <c r="V23"/>
      <c r="W23"/>
      <c r="X23"/>
      <c r="Y23"/>
      <c r="Z23"/>
      <c r="AA23"/>
      <c r="AB23"/>
    </row>
    <row r="24" spans="1:28" ht="15" customHeight="1" x14ac:dyDescent="0.25">
      <c r="A24" s="25"/>
      <c r="B24" s="83"/>
      <c r="C24" s="323">
        <v>0.66</v>
      </c>
      <c r="D24" s="92" t="s">
        <v>268</v>
      </c>
      <c r="E24" s="92"/>
      <c r="F24" s="92"/>
      <c r="G24" s="92"/>
      <c r="H24" s="92"/>
      <c r="I24" s="92"/>
      <c r="J24" s="93"/>
      <c r="K24" s="83"/>
      <c r="L24" s="28"/>
      <c r="M24" s="18"/>
      <c r="N24" s="31"/>
      <c r="O24"/>
      <c r="P24"/>
      <c r="Q24"/>
      <c r="R24"/>
      <c r="S24"/>
      <c r="T24"/>
      <c r="U24"/>
      <c r="V24"/>
      <c r="W24"/>
      <c r="X24"/>
      <c r="Y24"/>
      <c r="Z24"/>
      <c r="AA24"/>
      <c r="AB24"/>
    </row>
    <row r="25" spans="1:28" ht="15" customHeight="1" x14ac:dyDescent="0.25">
      <c r="A25" s="25"/>
      <c r="B25" s="83"/>
      <c r="C25" s="83"/>
      <c r="D25" s="83"/>
      <c r="E25" s="83"/>
      <c r="F25" s="83"/>
      <c r="G25" s="83"/>
      <c r="H25" s="83"/>
      <c r="I25" s="83"/>
      <c r="J25" s="83"/>
      <c r="K25" s="83"/>
      <c r="L25" s="28"/>
      <c r="M25" s="18"/>
      <c r="N25" s="31"/>
      <c r="O25"/>
      <c r="P25"/>
      <c r="Q25"/>
      <c r="R25"/>
      <c r="S25"/>
      <c r="T25"/>
      <c r="U25"/>
      <c r="V25"/>
      <c r="W25"/>
      <c r="X25"/>
      <c r="Y25"/>
      <c r="Z25"/>
      <c r="AA25"/>
      <c r="AB25"/>
    </row>
    <row r="26" spans="1:28" ht="15" customHeight="1" x14ac:dyDescent="0.25">
      <c r="A26" s="25"/>
      <c r="B26" s="83"/>
      <c r="C26" s="324">
        <v>0.65</v>
      </c>
      <c r="D26" s="80" t="s">
        <v>269</v>
      </c>
      <c r="E26" s="80"/>
      <c r="F26" s="80"/>
      <c r="G26" s="80"/>
      <c r="H26" s="80"/>
      <c r="I26" s="80"/>
      <c r="J26" s="81"/>
      <c r="K26" s="83"/>
      <c r="L26" s="28"/>
      <c r="M26" s="18"/>
      <c r="N26" s="31"/>
      <c r="O26"/>
      <c r="P26"/>
      <c r="Q26"/>
      <c r="R26"/>
      <c r="S26"/>
      <c r="T26"/>
      <c r="U26"/>
      <c r="V26"/>
      <c r="W26"/>
      <c r="X26"/>
      <c r="Y26"/>
      <c r="Z26"/>
      <c r="AA26"/>
      <c r="AB26"/>
    </row>
    <row r="27" spans="1:28" ht="15" customHeight="1" x14ac:dyDescent="0.25">
      <c r="A27" s="25"/>
      <c r="B27" s="83"/>
      <c r="C27" s="323">
        <v>0.35</v>
      </c>
      <c r="D27" s="92" t="s">
        <v>398</v>
      </c>
      <c r="E27" s="92"/>
      <c r="F27" s="92"/>
      <c r="G27" s="92"/>
      <c r="H27" s="92"/>
      <c r="I27" s="92"/>
      <c r="J27" s="93"/>
      <c r="K27" s="83"/>
      <c r="L27" s="28"/>
      <c r="M27" s="18"/>
      <c r="N27" s="31"/>
      <c r="O27"/>
      <c r="P27"/>
      <c r="Q27"/>
      <c r="R27"/>
      <c r="S27"/>
      <c r="T27"/>
      <c r="U27"/>
      <c r="V27"/>
      <c r="W27"/>
      <c r="X27"/>
      <c r="Y27"/>
      <c r="Z27"/>
      <c r="AA27"/>
      <c r="AB27"/>
    </row>
    <row r="28" spans="1:28" ht="15" customHeight="1" x14ac:dyDescent="0.25">
      <c r="A28" s="25"/>
      <c r="B28" s="17"/>
      <c r="C28" s="28"/>
      <c r="D28" s="28"/>
      <c r="E28" s="28"/>
      <c r="F28" s="28"/>
      <c r="G28" s="28"/>
      <c r="H28" s="28"/>
      <c r="I28" s="28"/>
      <c r="J28" s="28"/>
      <c r="K28" s="28"/>
      <c r="L28" s="28"/>
      <c r="M28" s="18"/>
      <c r="N28" s="31"/>
      <c r="O28"/>
      <c r="P28"/>
      <c r="Q28"/>
      <c r="R28"/>
      <c r="S28"/>
      <c r="T28"/>
      <c r="U28"/>
      <c r="V28"/>
      <c r="W28"/>
      <c r="X28"/>
      <c r="Y28"/>
      <c r="Z28"/>
      <c r="AA28"/>
      <c r="AB28"/>
    </row>
    <row r="29" spans="1:28" ht="15" customHeight="1" x14ac:dyDescent="0.25">
      <c r="A29" s="25"/>
      <c r="B29" s="17"/>
      <c r="C29" s="28"/>
      <c r="D29" s="28"/>
      <c r="E29" s="28"/>
      <c r="F29" s="28"/>
      <c r="G29" s="28"/>
      <c r="H29" s="28"/>
      <c r="I29" s="28"/>
      <c r="J29" s="28"/>
      <c r="K29" s="28"/>
      <c r="L29" s="28"/>
      <c r="M29" s="18"/>
      <c r="N29" s="31"/>
      <c r="O29"/>
      <c r="P29"/>
      <c r="Q29"/>
      <c r="R29"/>
      <c r="S29"/>
      <c r="T29"/>
      <c r="U29"/>
      <c r="V29"/>
      <c r="W29"/>
      <c r="X29"/>
      <c r="Y29"/>
      <c r="Z29"/>
      <c r="AA29"/>
      <c r="AB29"/>
    </row>
    <row r="30" spans="1:28" ht="15" customHeight="1" thickBot="1" x14ac:dyDescent="0.3">
      <c r="A30" s="24"/>
      <c r="B30" s="32"/>
      <c r="C30" s="32"/>
      <c r="D30" s="32"/>
      <c r="E30" s="32"/>
      <c r="F30" s="32"/>
      <c r="G30" s="32"/>
      <c r="H30" s="32"/>
      <c r="I30" s="32"/>
      <c r="J30" s="32"/>
      <c r="K30" s="32"/>
      <c r="L30" s="32"/>
      <c r="M30" s="33"/>
      <c r="N30" s="31"/>
      <c r="O30"/>
      <c r="P30"/>
      <c r="Q30"/>
      <c r="R30"/>
      <c r="S30"/>
      <c r="T30"/>
      <c r="U30"/>
      <c r="V30"/>
      <c r="W30"/>
      <c r="X30"/>
      <c r="Y30"/>
      <c r="Z30"/>
      <c r="AA30"/>
      <c r="AB30"/>
    </row>
    <row r="31" spans="1:28" ht="15" customHeight="1" x14ac:dyDescent="0.25">
      <c r="B31" s="31"/>
      <c r="C31" s="31"/>
      <c r="D31" s="31"/>
      <c r="E31" s="31"/>
      <c r="F31" s="31"/>
      <c r="G31" s="31"/>
      <c r="H31" s="31"/>
      <c r="I31" s="31"/>
      <c r="J31" s="31"/>
      <c r="K31" s="31"/>
      <c r="L31" s="31"/>
      <c r="M31" s="31"/>
      <c r="N31" s="31"/>
      <c r="O31"/>
      <c r="P31"/>
      <c r="Q31"/>
      <c r="R31"/>
      <c r="S31"/>
      <c r="T31"/>
      <c r="U31"/>
      <c r="V31"/>
      <c r="W31"/>
      <c r="X31"/>
      <c r="Y31"/>
      <c r="Z31"/>
      <c r="AA31"/>
      <c r="AB31"/>
    </row>
    <row r="32" spans="1:28" ht="15" customHeight="1" x14ac:dyDescent="0.25">
      <c r="N32" s="31"/>
      <c r="O32"/>
      <c r="P32"/>
      <c r="Q32"/>
      <c r="R32"/>
      <c r="S32"/>
      <c r="T32"/>
      <c r="U32"/>
      <c r="V32"/>
      <c r="W32"/>
      <c r="X32"/>
      <c r="Y32"/>
      <c r="Z32"/>
      <c r="AA32"/>
      <c r="AB32"/>
    </row>
    <row r="33" spans="2:28" ht="15" customHeight="1" x14ac:dyDescent="0.25">
      <c r="N33" s="31"/>
      <c r="O33"/>
      <c r="P33"/>
      <c r="Q33"/>
      <c r="R33"/>
      <c r="S33"/>
      <c r="T33"/>
      <c r="U33"/>
      <c r="V33"/>
      <c r="W33"/>
      <c r="X33"/>
      <c r="Y33"/>
      <c r="Z33"/>
      <c r="AA33"/>
      <c r="AB33"/>
    </row>
    <row r="34" spans="2:28" ht="15" customHeight="1" x14ac:dyDescent="0.25">
      <c r="N34" s="31"/>
      <c r="O34"/>
      <c r="P34"/>
      <c r="Q34"/>
      <c r="R34"/>
      <c r="S34"/>
      <c r="T34"/>
      <c r="U34"/>
      <c r="V34"/>
      <c r="W34"/>
      <c r="X34"/>
      <c r="Y34"/>
      <c r="Z34"/>
      <c r="AA34"/>
      <c r="AB34"/>
    </row>
    <row r="35" spans="2:28" ht="15" customHeight="1" x14ac:dyDescent="0.25">
      <c r="N35" s="31"/>
      <c r="O35"/>
      <c r="P35"/>
      <c r="Q35"/>
      <c r="R35"/>
      <c r="S35"/>
      <c r="T35"/>
      <c r="U35"/>
      <c r="V35"/>
      <c r="W35"/>
      <c r="X35"/>
      <c r="Y35"/>
      <c r="Z35"/>
      <c r="AA35"/>
      <c r="AB35"/>
    </row>
    <row r="36" spans="2:28" ht="15" customHeight="1" x14ac:dyDescent="0.25">
      <c r="N36" s="31"/>
      <c r="O36"/>
      <c r="P36"/>
      <c r="Q36"/>
      <c r="R36"/>
      <c r="S36"/>
      <c r="T36"/>
      <c r="U36"/>
      <c r="V36"/>
      <c r="W36"/>
      <c r="X36"/>
      <c r="Y36"/>
      <c r="Z36"/>
      <c r="AA36"/>
      <c r="AB36"/>
    </row>
    <row r="37" spans="2:28" ht="15" customHeight="1" x14ac:dyDescent="0.25">
      <c r="N37" s="31"/>
      <c r="O37"/>
      <c r="P37"/>
      <c r="Q37"/>
      <c r="R37"/>
      <c r="S37"/>
      <c r="T37"/>
      <c r="U37"/>
      <c r="V37"/>
      <c r="W37"/>
      <c r="X37"/>
      <c r="Y37"/>
      <c r="Z37"/>
      <c r="AA37"/>
      <c r="AB37"/>
    </row>
    <row r="38" spans="2:28" ht="15" customHeight="1" x14ac:dyDescent="0.25">
      <c r="N38" s="31"/>
      <c r="O38"/>
      <c r="P38"/>
      <c r="Q38"/>
      <c r="R38"/>
      <c r="S38"/>
      <c r="T38"/>
      <c r="U38"/>
      <c r="V38"/>
      <c r="W38"/>
      <c r="X38"/>
      <c r="Y38"/>
      <c r="Z38"/>
      <c r="AA38"/>
      <c r="AB38"/>
    </row>
    <row r="39" spans="2:28" ht="15" customHeight="1" x14ac:dyDescent="0.25">
      <c r="N39" s="31"/>
      <c r="O39"/>
      <c r="P39"/>
      <c r="Q39"/>
      <c r="R39"/>
      <c r="S39"/>
      <c r="T39"/>
      <c r="U39"/>
      <c r="V39"/>
      <c r="W39"/>
      <c r="X39"/>
      <c r="Y39"/>
      <c r="Z39"/>
      <c r="AA39"/>
      <c r="AB39"/>
    </row>
    <row r="40" spans="2:28" ht="15" customHeight="1" x14ac:dyDescent="0.25">
      <c r="N40" s="31"/>
      <c r="O40"/>
      <c r="P40"/>
      <c r="Q40"/>
      <c r="R40"/>
      <c r="S40"/>
      <c r="T40"/>
      <c r="U40"/>
      <c r="V40"/>
      <c r="W40"/>
      <c r="X40"/>
      <c r="Y40"/>
      <c r="Z40"/>
      <c r="AA40"/>
      <c r="AB40"/>
    </row>
    <row r="41" spans="2:28" ht="15" customHeight="1" x14ac:dyDescent="0.25">
      <c r="N41" s="31"/>
      <c r="O41"/>
      <c r="P41"/>
      <c r="Q41"/>
      <c r="R41"/>
      <c r="S41"/>
      <c r="T41"/>
      <c r="U41"/>
      <c r="V41"/>
      <c r="W41"/>
      <c r="X41"/>
      <c r="Y41"/>
      <c r="Z41"/>
      <c r="AA41"/>
      <c r="AB41"/>
    </row>
    <row r="42" spans="2:28" ht="15" customHeight="1" x14ac:dyDescent="0.25">
      <c r="N42" s="31"/>
      <c r="O42"/>
      <c r="P42"/>
      <c r="Q42"/>
      <c r="R42"/>
      <c r="S42"/>
      <c r="T42"/>
      <c r="U42"/>
      <c r="V42"/>
      <c r="W42"/>
      <c r="X42"/>
      <c r="Y42"/>
      <c r="Z42"/>
      <c r="AA42"/>
      <c r="AB42"/>
    </row>
    <row r="43" spans="2:28" ht="15" customHeight="1" x14ac:dyDescent="0.25">
      <c r="N43" s="31"/>
      <c r="O43"/>
      <c r="P43"/>
      <c r="Q43"/>
      <c r="R43"/>
      <c r="S43"/>
      <c r="T43"/>
      <c r="U43"/>
      <c r="V43"/>
      <c r="W43"/>
      <c r="X43"/>
      <c r="Y43"/>
      <c r="Z43"/>
      <c r="AA43"/>
      <c r="AB43"/>
    </row>
    <row r="44" spans="2:28" ht="15" customHeight="1" x14ac:dyDescent="0.25">
      <c r="N44" s="31"/>
      <c r="O44"/>
      <c r="P44"/>
      <c r="Q44"/>
      <c r="R44"/>
      <c r="S44"/>
      <c r="T44"/>
      <c r="U44"/>
      <c r="V44"/>
      <c r="W44"/>
      <c r="X44"/>
      <c r="Y44"/>
      <c r="Z44"/>
      <c r="AA44"/>
      <c r="AB44"/>
    </row>
    <row r="45" spans="2:28" ht="15" customHeight="1" x14ac:dyDescent="0.25">
      <c r="N45" s="31"/>
      <c r="O45"/>
      <c r="P45"/>
      <c r="Q45"/>
      <c r="R45"/>
      <c r="S45"/>
      <c r="T45"/>
      <c r="U45"/>
      <c r="V45"/>
      <c r="W45"/>
      <c r="X45"/>
      <c r="Y45"/>
      <c r="Z45"/>
      <c r="AA45"/>
      <c r="AB45"/>
    </row>
    <row r="46" spans="2:28" ht="15" customHeight="1" x14ac:dyDescent="0.25">
      <c r="B46" s="31"/>
      <c r="C46" s="31"/>
      <c r="D46" s="31"/>
      <c r="E46" s="31"/>
      <c r="F46" s="31"/>
      <c r="G46" s="31"/>
      <c r="H46" s="31"/>
      <c r="I46" s="31"/>
      <c r="J46" s="31"/>
      <c r="K46" s="31"/>
      <c r="L46" s="31"/>
      <c r="M46" s="31"/>
      <c r="N46" s="31"/>
      <c r="O46"/>
      <c r="P46"/>
      <c r="Q46"/>
      <c r="R46"/>
      <c r="S46"/>
      <c r="T46"/>
      <c r="U46"/>
      <c r="V46"/>
      <c r="W46"/>
      <c r="X46"/>
      <c r="Y46"/>
      <c r="Z46"/>
      <c r="AA46"/>
      <c r="AB46"/>
    </row>
    <row r="47" spans="2:28" ht="15" customHeight="1" x14ac:dyDescent="0.25">
      <c r="B47" s="31"/>
      <c r="C47" s="31"/>
      <c r="D47" s="31"/>
      <c r="E47" s="31"/>
      <c r="F47" s="31"/>
      <c r="G47" s="31"/>
      <c r="H47" s="31"/>
      <c r="I47" s="31"/>
      <c r="J47" s="31"/>
      <c r="K47" s="31"/>
      <c r="L47" s="31"/>
      <c r="M47" s="31"/>
      <c r="N47" s="31"/>
      <c r="O47"/>
      <c r="P47"/>
      <c r="Q47"/>
      <c r="R47"/>
      <c r="S47"/>
      <c r="T47"/>
      <c r="U47"/>
      <c r="V47"/>
      <c r="W47"/>
      <c r="X47"/>
      <c r="Y47"/>
      <c r="Z47"/>
      <c r="AA47"/>
      <c r="AB47"/>
    </row>
    <row r="48" spans="2:28" ht="15" customHeight="1" x14ac:dyDescent="0.25">
      <c r="B48" s="31"/>
      <c r="C48" s="31"/>
      <c r="D48" s="31"/>
      <c r="E48" s="31"/>
      <c r="F48" s="31"/>
      <c r="G48" s="31"/>
      <c r="H48" s="31"/>
      <c r="I48" s="31"/>
      <c r="J48" s="31"/>
      <c r="K48" s="31"/>
      <c r="L48" s="31"/>
      <c r="M48" s="31"/>
      <c r="N48" s="31"/>
      <c r="O48"/>
      <c r="P48"/>
      <c r="Q48"/>
      <c r="R48"/>
      <c r="S48"/>
      <c r="T48"/>
      <c r="U48"/>
      <c r="V48"/>
      <c r="W48"/>
      <c r="X48"/>
      <c r="Y48"/>
      <c r="Z48"/>
      <c r="AA48"/>
      <c r="AB48"/>
    </row>
    <row r="49" spans="2:28" ht="15" customHeight="1" x14ac:dyDescent="0.25">
      <c r="B49" s="31"/>
      <c r="C49" s="31"/>
      <c r="D49" s="31"/>
      <c r="E49" s="31"/>
      <c r="F49" s="31"/>
      <c r="G49" s="31"/>
      <c r="H49" s="31"/>
      <c r="I49" s="31"/>
      <c r="J49" s="31"/>
      <c r="K49" s="31"/>
      <c r="L49" s="31"/>
      <c r="M49" s="31"/>
      <c r="N49" s="31"/>
      <c r="O49"/>
      <c r="P49"/>
      <c r="Q49"/>
      <c r="R49"/>
      <c r="S49"/>
      <c r="T49"/>
      <c r="U49"/>
      <c r="V49"/>
      <c r="W49"/>
      <c r="X49"/>
      <c r="Y49"/>
      <c r="Z49"/>
      <c r="AA49"/>
      <c r="AB49"/>
    </row>
    <row r="50" spans="2:28" ht="15" customHeight="1" x14ac:dyDescent="0.25">
      <c r="B50" s="31"/>
      <c r="C50" s="31"/>
      <c r="D50" s="31"/>
      <c r="E50" s="31"/>
      <c r="F50" s="31"/>
      <c r="G50" s="31"/>
      <c r="H50" s="31"/>
      <c r="I50" s="31"/>
      <c r="J50" s="31"/>
      <c r="K50" s="31"/>
      <c r="L50" s="31"/>
      <c r="M50" s="31"/>
      <c r="N50" s="31"/>
      <c r="O50"/>
      <c r="P50"/>
      <c r="Q50"/>
      <c r="R50"/>
      <c r="S50"/>
      <c r="T50"/>
      <c r="U50"/>
      <c r="V50"/>
      <c r="W50"/>
      <c r="X50"/>
      <c r="Y50"/>
      <c r="Z50"/>
      <c r="AA50"/>
      <c r="AB50"/>
    </row>
    <row r="51" spans="2:28" ht="15" customHeight="1" x14ac:dyDescent="0.25">
      <c r="B51" s="31"/>
      <c r="C51" s="31"/>
      <c r="D51" s="31"/>
      <c r="E51" s="31"/>
      <c r="F51" s="31"/>
      <c r="G51" s="31"/>
      <c r="H51" s="31"/>
      <c r="I51" s="31"/>
      <c r="J51" s="31"/>
      <c r="K51" s="31"/>
      <c r="L51" s="31"/>
      <c r="M51" s="31"/>
      <c r="N51" s="31"/>
      <c r="O51"/>
      <c r="P51"/>
      <c r="Q51"/>
      <c r="R51"/>
      <c r="S51"/>
      <c r="T51"/>
      <c r="U51"/>
      <c r="V51"/>
      <c r="W51"/>
      <c r="X51"/>
      <c r="Y51"/>
      <c r="Z51"/>
      <c r="AA51"/>
      <c r="AB51"/>
    </row>
    <row r="52" spans="2:28" ht="15" customHeight="1" x14ac:dyDescent="0.25">
      <c r="B52" s="31"/>
      <c r="C52" s="31"/>
      <c r="D52" s="31"/>
      <c r="E52" s="31"/>
      <c r="F52" s="31"/>
      <c r="G52" s="31"/>
      <c r="H52" s="31"/>
      <c r="I52" s="31"/>
      <c r="J52" s="31"/>
      <c r="K52" s="31"/>
      <c r="L52" s="31"/>
      <c r="M52" s="31"/>
      <c r="N52" s="31"/>
      <c r="O52"/>
      <c r="P52"/>
      <c r="Q52"/>
      <c r="R52"/>
      <c r="S52"/>
      <c r="T52"/>
      <c r="U52"/>
      <c r="V52"/>
      <c r="W52"/>
      <c r="X52"/>
      <c r="Y52"/>
      <c r="Z52"/>
      <c r="AA52"/>
      <c r="AB52"/>
    </row>
    <row r="53" spans="2:28" ht="15" customHeight="1" x14ac:dyDescent="0.25">
      <c r="B53" s="31"/>
      <c r="C53" s="31"/>
      <c r="D53" s="31"/>
      <c r="E53" s="31"/>
      <c r="F53" s="31"/>
      <c r="G53" s="31"/>
      <c r="H53" s="31"/>
      <c r="I53" s="31"/>
      <c r="J53" s="31"/>
      <c r="K53" s="31"/>
      <c r="L53" s="31"/>
      <c r="M53" s="31"/>
      <c r="N53" s="31"/>
      <c r="O53"/>
      <c r="P53"/>
      <c r="Q53"/>
      <c r="R53"/>
      <c r="S53"/>
      <c r="T53"/>
      <c r="U53"/>
      <c r="V53"/>
      <c r="W53"/>
      <c r="X53"/>
      <c r="Y53"/>
      <c r="Z53"/>
      <c r="AA53"/>
      <c r="AB53"/>
    </row>
    <row r="54" spans="2:28" ht="15" customHeight="1" x14ac:dyDescent="0.25">
      <c r="B54" s="31"/>
      <c r="C54" s="31"/>
      <c r="D54" s="31"/>
      <c r="E54" s="31"/>
      <c r="F54" s="31"/>
      <c r="G54" s="31"/>
      <c r="H54" s="31"/>
      <c r="I54" s="31"/>
      <c r="J54" s="31"/>
      <c r="K54" s="31"/>
      <c r="L54" s="31"/>
      <c r="M54" s="31"/>
      <c r="N54" s="31"/>
      <c r="O54"/>
      <c r="P54"/>
      <c r="Q54"/>
      <c r="R54"/>
      <c r="S54"/>
      <c r="T54"/>
      <c r="U54"/>
      <c r="V54"/>
      <c r="W54"/>
      <c r="X54"/>
      <c r="Y54"/>
      <c r="Z54"/>
      <c r="AA54"/>
      <c r="AB54"/>
    </row>
    <row r="55" spans="2:28" ht="15" customHeight="1" x14ac:dyDescent="0.25">
      <c r="B55" s="31"/>
      <c r="C55" s="31"/>
      <c r="D55" s="31"/>
      <c r="E55" s="31"/>
      <c r="F55" s="31"/>
      <c r="G55" s="31"/>
      <c r="H55" s="31"/>
      <c r="I55" s="31"/>
      <c r="J55" s="31"/>
      <c r="K55" s="31"/>
      <c r="L55" s="31"/>
      <c r="M55" s="31"/>
      <c r="N55" s="31"/>
      <c r="O55"/>
      <c r="P55"/>
      <c r="Q55"/>
      <c r="R55"/>
      <c r="S55"/>
      <c r="T55"/>
      <c r="U55"/>
      <c r="V55"/>
      <c r="W55"/>
      <c r="X55"/>
      <c r="Y55"/>
      <c r="Z55"/>
      <c r="AA55"/>
      <c r="AB55"/>
    </row>
    <row r="56" spans="2:28" ht="15" customHeight="1" x14ac:dyDescent="0.25">
      <c r="B56" s="31"/>
      <c r="C56" s="31"/>
      <c r="D56" s="31"/>
      <c r="E56" s="31"/>
      <c r="F56" s="31"/>
      <c r="G56" s="31"/>
      <c r="H56" s="31"/>
      <c r="I56" s="31"/>
      <c r="J56" s="31"/>
      <c r="K56" s="31"/>
      <c r="L56" s="31"/>
      <c r="M56" s="31"/>
      <c r="N56" s="31"/>
      <c r="O56"/>
      <c r="P56"/>
      <c r="Q56"/>
      <c r="R56"/>
      <c r="S56"/>
      <c r="T56"/>
      <c r="U56"/>
      <c r="V56"/>
      <c r="W56"/>
      <c r="X56"/>
      <c r="Y56"/>
      <c r="Z56"/>
      <c r="AA56"/>
      <c r="AB56"/>
    </row>
    <row r="57" spans="2:28" ht="15" customHeight="1" x14ac:dyDescent="0.25">
      <c r="B57" s="31"/>
      <c r="C57" s="31"/>
      <c r="D57" s="31"/>
      <c r="E57" s="31"/>
      <c r="F57" s="31"/>
      <c r="G57" s="31"/>
      <c r="H57" s="31"/>
      <c r="I57" s="31"/>
      <c r="J57" s="31"/>
      <c r="K57" s="31"/>
      <c r="L57" s="31"/>
      <c r="M57" s="31"/>
      <c r="N57" s="31"/>
      <c r="O57"/>
      <c r="P57"/>
      <c r="Q57"/>
      <c r="R57"/>
      <c r="S57"/>
      <c r="T57"/>
      <c r="U57"/>
      <c r="V57"/>
      <c r="W57"/>
      <c r="X57"/>
      <c r="Y57"/>
      <c r="Z57"/>
      <c r="AA57"/>
      <c r="AB57"/>
    </row>
    <row r="58" spans="2:28" ht="15" customHeight="1" x14ac:dyDescent="0.25">
      <c r="B58" s="31"/>
      <c r="C58" s="31"/>
      <c r="D58" s="31"/>
      <c r="E58" s="31"/>
      <c r="F58" s="31"/>
      <c r="G58" s="31"/>
      <c r="H58" s="31"/>
      <c r="I58" s="31"/>
      <c r="J58" s="31"/>
      <c r="K58" s="31"/>
      <c r="L58" s="31"/>
      <c r="M58" s="31"/>
      <c r="N58" s="31"/>
      <c r="O58"/>
      <c r="P58"/>
      <c r="Q58"/>
      <c r="R58"/>
      <c r="S58"/>
      <c r="T58"/>
      <c r="U58"/>
      <c r="V58"/>
      <c r="W58"/>
      <c r="X58"/>
      <c r="Y58"/>
      <c r="Z58"/>
      <c r="AA58"/>
      <c r="AB58"/>
    </row>
    <row r="59" spans="2:28" ht="15" customHeight="1" x14ac:dyDescent="0.25">
      <c r="B59" s="31"/>
      <c r="C59" s="31"/>
      <c r="D59" s="31"/>
      <c r="E59" s="31"/>
      <c r="F59" s="31"/>
      <c r="G59" s="31"/>
      <c r="H59" s="31"/>
      <c r="I59" s="31"/>
      <c r="J59" s="31"/>
      <c r="K59" s="31"/>
      <c r="L59" s="31"/>
      <c r="M59" s="31"/>
      <c r="N59" s="31"/>
      <c r="O59"/>
      <c r="P59"/>
      <c r="Q59"/>
      <c r="R59"/>
      <c r="S59"/>
      <c r="T59"/>
      <c r="U59"/>
      <c r="V59"/>
      <c r="W59"/>
      <c r="X59"/>
      <c r="Y59"/>
      <c r="Z59"/>
      <c r="AA59"/>
      <c r="AB59"/>
    </row>
    <row r="60" spans="2:28" ht="15" customHeight="1" x14ac:dyDescent="0.25">
      <c r="B60" s="31"/>
      <c r="C60" s="31"/>
      <c r="D60" s="31"/>
      <c r="E60" s="31"/>
      <c r="F60" s="31"/>
      <c r="G60" s="31"/>
      <c r="H60" s="31"/>
      <c r="I60" s="31"/>
      <c r="J60" s="31"/>
      <c r="K60" s="31"/>
      <c r="L60" s="31"/>
      <c r="M60" s="31"/>
      <c r="N60" s="31"/>
      <c r="O60"/>
      <c r="P60"/>
      <c r="Q60"/>
      <c r="R60"/>
      <c r="S60"/>
      <c r="T60"/>
      <c r="U60"/>
      <c r="V60"/>
      <c r="W60"/>
      <c r="X60"/>
      <c r="Y60"/>
      <c r="Z60"/>
      <c r="AA60"/>
      <c r="AB60"/>
    </row>
    <row r="61" spans="2:28" ht="15" customHeight="1" x14ac:dyDescent="0.25">
      <c r="B61" s="31"/>
      <c r="C61" s="31"/>
      <c r="D61" s="31"/>
      <c r="E61" s="31"/>
      <c r="F61" s="31"/>
      <c r="G61" s="31"/>
      <c r="H61" s="31"/>
      <c r="I61" s="31"/>
      <c r="J61" s="31"/>
      <c r="K61" s="31"/>
      <c r="L61" s="31"/>
      <c r="M61" s="31"/>
      <c r="N61" s="31"/>
      <c r="O61"/>
      <c r="P61"/>
      <c r="Q61"/>
      <c r="R61"/>
      <c r="S61"/>
      <c r="T61"/>
      <c r="U61"/>
      <c r="V61"/>
      <c r="W61"/>
      <c r="X61"/>
      <c r="Y61"/>
      <c r="Z61"/>
      <c r="AA61"/>
      <c r="AB61"/>
    </row>
    <row r="62" spans="2:28" ht="15" customHeight="1" x14ac:dyDescent="0.25">
      <c r="B62" s="31"/>
      <c r="C62" s="31"/>
      <c r="D62" s="31"/>
      <c r="E62" s="31"/>
      <c r="F62" s="31"/>
      <c r="G62" s="31"/>
      <c r="H62" s="31"/>
      <c r="I62" s="31"/>
      <c r="J62" s="31"/>
      <c r="K62" s="31"/>
      <c r="L62" s="31"/>
      <c r="M62" s="31"/>
      <c r="N62" s="31"/>
      <c r="O62"/>
      <c r="P62"/>
      <c r="Q62"/>
      <c r="R62"/>
      <c r="S62"/>
      <c r="T62"/>
      <c r="U62"/>
      <c r="V62"/>
      <c r="W62"/>
      <c r="X62"/>
      <c r="Y62"/>
      <c r="Z62"/>
      <c r="AA62"/>
      <c r="AB62"/>
    </row>
    <row r="63" spans="2:28" ht="15" customHeight="1" x14ac:dyDescent="0.25">
      <c r="B63" s="31"/>
      <c r="C63" s="31"/>
      <c r="D63" s="31"/>
      <c r="E63" s="31"/>
      <c r="F63" s="31"/>
      <c r="G63" s="31"/>
      <c r="H63" s="31"/>
      <c r="I63" s="31"/>
      <c r="J63" s="31"/>
      <c r="K63" s="31"/>
      <c r="L63" s="31"/>
      <c r="M63" s="31"/>
      <c r="N63" s="31"/>
      <c r="O63"/>
      <c r="P63"/>
      <c r="Q63"/>
      <c r="R63"/>
      <c r="S63"/>
      <c r="T63"/>
      <c r="U63"/>
      <c r="V63"/>
      <c r="W63"/>
      <c r="X63"/>
      <c r="Y63"/>
      <c r="Z63"/>
      <c r="AA63"/>
      <c r="AB63"/>
    </row>
    <row r="64" spans="2:28" ht="15" customHeight="1" x14ac:dyDescent="0.25">
      <c r="B64" s="31"/>
      <c r="C64" s="31"/>
      <c r="D64" s="31"/>
      <c r="E64" s="31"/>
      <c r="F64" s="31"/>
      <c r="G64" s="31"/>
      <c r="H64" s="31"/>
      <c r="I64" s="31"/>
      <c r="J64" s="31"/>
      <c r="K64" s="31"/>
      <c r="L64" s="31"/>
      <c r="M64" s="31"/>
      <c r="N64" s="31"/>
      <c r="O64"/>
      <c r="P64"/>
      <c r="Q64"/>
      <c r="R64"/>
      <c r="S64"/>
      <c r="T64"/>
      <c r="U64"/>
      <c r="V64"/>
      <c r="W64"/>
      <c r="X64"/>
      <c r="Y64"/>
      <c r="Z64"/>
      <c r="AA64"/>
      <c r="AB64"/>
    </row>
    <row r="65" spans="2:28" ht="15" customHeight="1" x14ac:dyDescent="0.25">
      <c r="B65" s="31"/>
      <c r="C65" s="31"/>
      <c r="D65" s="31"/>
      <c r="E65" s="31"/>
      <c r="F65" s="31"/>
      <c r="G65" s="31"/>
      <c r="H65" s="31"/>
      <c r="I65" s="31"/>
      <c r="J65" s="31"/>
      <c r="K65" s="31"/>
      <c r="L65" s="31"/>
      <c r="M65" s="31"/>
      <c r="N65" s="31"/>
      <c r="O65"/>
      <c r="P65"/>
      <c r="Q65"/>
      <c r="R65"/>
      <c r="S65"/>
      <c r="T65"/>
      <c r="U65"/>
      <c r="V65"/>
      <c r="W65"/>
      <c r="X65"/>
      <c r="Y65"/>
      <c r="Z65"/>
      <c r="AA65"/>
      <c r="AB65"/>
    </row>
    <row r="66" spans="2:28" ht="15" customHeight="1" x14ac:dyDescent="0.25">
      <c r="B66" s="31"/>
      <c r="C66" s="31"/>
      <c r="D66" s="31"/>
      <c r="E66" s="31"/>
      <c r="F66" s="31"/>
      <c r="G66" s="31"/>
      <c r="H66" s="31"/>
      <c r="I66" s="31"/>
      <c r="J66" s="31"/>
      <c r="K66" s="31"/>
      <c r="L66" s="31"/>
      <c r="M66" s="31"/>
      <c r="N66" s="31"/>
      <c r="O66"/>
      <c r="P66"/>
      <c r="Q66"/>
      <c r="R66"/>
      <c r="S66"/>
      <c r="T66"/>
      <c r="U66"/>
      <c r="V66"/>
      <c r="W66"/>
      <c r="X66"/>
      <c r="Y66"/>
      <c r="Z66"/>
      <c r="AA66"/>
      <c r="AB66"/>
    </row>
    <row r="67" spans="2:28" ht="15" customHeight="1" x14ac:dyDescent="0.25">
      <c r="B67" s="31"/>
      <c r="C67" s="31"/>
      <c r="D67" s="31"/>
      <c r="E67" s="31"/>
      <c r="F67" s="31"/>
      <c r="G67" s="31"/>
      <c r="H67" s="31"/>
      <c r="I67" s="31"/>
      <c r="J67" s="31"/>
      <c r="K67" s="31"/>
      <c r="L67" s="31"/>
      <c r="M67" s="31"/>
      <c r="N67" s="31"/>
      <c r="O67"/>
      <c r="P67"/>
      <c r="Q67"/>
      <c r="R67"/>
      <c r="S67"/>
      <c r="T67"/>
      <c r="U67"/>
      <c r="V67"/>
      <c r="W67"/>
      <c r="X67"/>
      <c r="Y67"/>
      <c r="Z67"/>
      <c r="AA67"/>
      <c r="AB67"/>
    </row>
    <row r="68" spans="2:28" ht="15" customHeight="1" x14ac:dyDescent="0.25">
      <c r="B68" s="31"/>
      <c r="C68" s="31"/>
      <c r="D68" s="31"/>
      <c r="E68" s="31"/>
      <c r="F68" s="31"/>
      <c r="G68" s="31"/>
      <c r="H68" s="31"/>
      <c r="I68" s="31"/>
      <c r="J68" s="31"/>
      <c r="K68" s="31"/>
      <c r="L68" s="31"/>
      <c r="M68" s="31"/>
      <c r="N68" s="31"/>
      <c r="O68"/>
      <c r="P68"/>
      <c r="Q68"/>
      <c r="R68"/>
      <c r="S68"/>
      <c r="T68"/>
      <c r="U68"/>
      <c r="V68"/>
      <c r="W68"/>
      <c r="X68"/>
      <c r="Y68"/>
      <c r="Z68"/>
      <c r="AA68"/>
      <c r="AB68"/>
    </row>
    <row r="69" spans="2:28" ht="15" customHeight="1" x14ac:dyDescent="0.25">
      <c r="B69" s="31"/>
      <c r="C69" s="31"/>
      <c r="D69" s="31"/>
      <c r="E69" s="31"/>
      <c r="F69" s="31"/>
      <c r="G69" s="31"/>
      <c r="H69" s="31"/>
      <c r="I69" s="31"/>
      <c r="J69" s="31"/>
      <c r="K69" s="31"/>
      <c r="L69" s="31"/>
      <c r="M69" s="31"/>
      <c r="N69" s="31"/>
      <c r="O69"/>
      <c r="P69"/>
      <c r="Q69"/>
      <c r="R69"/>
      <c r="S69"/>
      <c r="T69"/>
      <c r="U69"/>
      <c r="V69"/>
      <c r="W69"/>
      <c r="X69"/>
      <c r="Y69"/>
      <c r="Z69"/>
      <c r="AA69"/>
      <c r="AB69"/>
    </row>
    <row r="70" spans="2:28" ht="15" customHeight="1" x14ac:dyDescent="0.25">
      <c r="B70" s="31"/>
      <c r="C70" s="31"/>
      <c r="D70" s="31"/>
      <c r="E70" s="31"/>
      <c r="F70" s="31"/>
      <c r="G70" s="31"/>
      <c r="H70" s="31"/>
      <c r="I70" s="31"/>
      <c r="J70" s="31"/>
      <c r="K70" s="31"/>
      <c r="L70" s="31"/>
      <c r="M70" s="31"/>
      <c r="N70" s="31"/>
      <c r="O70"/>
      <c r="P70"/>
      <c r="Q70"/>
      <c r="R70"/>
      <c r="S70"/>
      <c r="T70"/>
      <c r="U70"/>
      <c r="V70"/>
      <c r="W70"/>
      <c r="X70"/>
      <c r="Y70"/>
      <c r="Z70"/>
      <c r="AA70"/>
      <c r="AB70"/>
    </row>
    <row r="71" spans="2:28" ht="15" customHeight="1" x14ac:dyDescent="0.25">
      <c r="B71" s="31"/>
      <c r="C71" s="31"/>
      <c r="D71" s="31"/>
      <c r="E71" s="31"/>
      <c r="F71" s="31"/>
      <c r="G71" s="31"/>
      <c r="H71" s="31"/>
      <c r="I71" s="31"/>
      <c r="J71" s="31"/>
      <c r="K71" s="31"/>
      <c r="L71" s="31"/>
      <c r="M71" s="31"/>
      <c r="N71" s="31"/>
      <c r="O71"/>
      <c r="P71"/>
      <c r="Q71"/>
      <c r="R71"/>
      <c r="S71"/>
      <c r="T71"/>
      <c r="U71"/>
      <c r="V71"/>
      <c r="W71"/>
      <c r="X71"/>
      <c r="Y71"/>
      <c r="Z71"/>
      <c r="AA71"/>
      <c r="AB71"/>
    </row>
    <row r="72" spans="2:28" ht="15" customHeight="1" x14ac:dyDescent="0.25">
      <c r="B72" s="31"/>
      <c r="C72" s="31"/>
      <c r="D72" s="31"/>
      <c r="E72" s="31"/>
      <c r="F72" s="31"/>
      <c r="G72" s="31"/>
      <c r="H72" s="31"/>
      <c r="I72" s="31"/>
      <c r="J72" s="31"/>
      <c r="K72" s="31"/>
      <c r="L72" s="31"/>
      <c r="M72" s="31"/>
      <c r="N72" s="31"/>
      <c r="O72"/>
      <c r="P72"/>
      <c r="Q72"/>
      <c r="R72"/>
      <c r="S72"/>
      <c r="T72"/>
      <c r="U72"/>
      <c r="V72"/>
      <c r="W72"/>
      <c r="X72"/>
      <c r="Y72"/>
      <c r="Z72"/>
      <c r="AA72"/>
      <c r="AB72"/>
    </row>
    <row r="73" spans="2:28" ht="15" customHeight="1" x14ac:dyDescent="0.25">
      <c r="B73" s="31"/>
      <c r="C73" s="31"/>
      <c r="D73" s="31"/>
      <c r="E73" s="31"/>
      <c r="F73" s="31"/>
      <c r="G73" s="31"/>
      <c r="H73" s="31"/>
      <c r="I73" s="31"/>
      <c r="J73" s="31"/>
      <c r="K73" s="31"/>
      <c r="L73" s="31"/>
      <c r="M73" s="31"/>
      <c r="N73" s="31"/>
      <c r="O73"/>
      <c r="P73"/>
      <c r="Q73"/>
      <c r="R73"/>
      <c r="S73"/>
      <c r="T73"/>
      <c r="U73"/>
      <c r="V73"/>
      <c r="W73"/>
      <c r="X73"/>
      <c r="Y73"/>
      <c r="Z73"/>
      <c r="AA73"/>
      <c r="AB73"/>
    </row>
    <row r="74" spans="2:28" ht="15" customHeight="1" x14ac:dyDescent="0.25">
      <c r="B74" s="31"/>
      <c r="C74" s="31"/>
      <c r="D74" s="31"/>
      <c r="E74" s="31"/>
      <c r="F74" s="31"/>
      <c r="G74" s="31"/>
      <c r="H74" s="31"/>
      <c r="I74" s="31"/>
      <c r="J74" s="31"/>
      <c r="K74" s="31"/>
      <c r="L74" s="31"/>
      <c r="M74" s="31"/>
      <c r="N74" s="31"/>
      <c r="O74"/>
      <c r="P74"/>
      <c r="Q74"/>
      <c r="R74"/>
      <c r="S74"/>
      <c r="T74"/>
      <c r="U74"/>
      <c r="V74"/>
      <c r="W74"/>
      <c r="X74"/>
      <c r="Y74"/>
      <c r="Z74"/>
      <c r="AA74"/>
      <c r="AB74"/>
    </row>
    <row r="75" spans="2:28" ht="15" customHeight="1" x14ac:dyDescent="0.25">
      <c r="B75" s="31"/>
      <c r="C75" s="31"/>
      <c r="D75" s="31"/>
      <c r="E75" s="31"/>
      <c r="F75" s="31"/>
      <c r="G75" s="31"/>
      <c r="H75" s="31"/>
      <c r="I75" s="31"/>
      <c r="J75" s="31"/>
      <c r="K75" s="31"/>
      <c r="L75" s="31"/>
      <c r="M75" s="31"/>
      <c r="N75" s="31"/>
      <c r="O75"/>
      <c r="P75"/>
      <c r="Q75"/>
      <c r="R75"/>
      <c r="S75"/>
      <c r="T75"/>
      <c r="U75"/>
      <c r="V75"/>
      <c r="W75"/>
      <c r="X75"/>
      <c r="Y75"/>
      <c r="Z75"/>
      <c r="AA75"/>
      <c r="AB75"/>
    </row>
    <row r="76" spans="2:28" ht="15" customHeight="1" x14ac:dyDescent="0.25">
      <c r="B76" s="31"/>
      <c r="C76" s="31"/>
      <c r="D76" s="31"/>
      <c r="E76" s="31"/>
      <c r="F76" s="31"/>
      <c r="G76" s="31"/>
      <c r="H76" s="31"/>
      <c r="I76" s="31"/>
      <c r="J76" s="31"/>
      <c r="K76" s="31"/>
      <c r="L76" s="31"/>
      <c r="M76" s="31"/>
      <c r="N76" s="31"/>
      <c r="O76"/>
      <c r="P76"/>
      <c r="Q76"/>
      <c r="R76"/>
      <c r="S76"/>
      <c r="T76"/>
      <c r="U76"/>
      <c r="V76"/>
      <c r="W76"/>
      <c r="X76"/>
      <c r="Y76"/>
      <c r="Z76"/>
      <c r="AA76"/>
      <c r="AB76"/>
    </row>
    <row r="77" spans="2:28" ht="15" customHeight="1" x14ac:dyDescent="0.25">
      <c r="B77" s="31"/>
      <c r="C77" s="31"/>
      <c r="D77" s="31"/>
      <c r="E77" s="31"/>
      <c r="F77" s="31"/>
      <c r="G77" s="31"/>
      <c r="H77" s="31"/>
      <c r="I77" s="31"/>
      <c r="J77" s="31"/>
      <c r="K77" s="31"/>
      <c r="L77" s="31"/>
      <c r="M77" s="31"/>
      <c r="N77" s="31"/>
      <c r="O77"/>
      <c r="P77"/>
      <c r="Q77"/>
      <c r="R77"/>
      <c r="S77"/>
      <c r="T77"/>
      <c r="U77"/>
      <c r="V77"/>
      <c r="W77"/>
      <c r="X77"/>
      <c r="Y77"/>
      <c r="Z77"/>
      <c r="AA77"/>
      <c r="AB77"/>
    </row>
    <row r="78" spans="2:28" ht="15" customHeight="1" x14ac:dyDescent="0.25">
      <c r="B78" s="31"/>
      <c r="C78" s="31"/>
      <c r="D78" s="31"/>
      <c r="E78" s="31"/>
      <c r="F78" s="31"/>
      <c r="G78" s="31"/>
      <c r="H78" s="31"/>
      <c r="I78" s="31"/>
      <c r="J78" s="31"/>
      <c r="K78" s="31"/>
      <c r="L78" s="31"/>
      <c r="M78" s="31"/>
      <c r="N78" s="31"/>
      <c r="O78"/>
      <c r="P78"/>
      <c r="Q78"/>
      <c r="R78"/>
      <c r="S78"/>
      <c r="T78"/>
      <c r="U78"/>
      <c r="V78"/>
      <c r="W78"/>
      <c r="X78"/>
      <c r="Y78"/>
      <c r="Z78"/>
      <c r="AA78"/>
      <c r="AB78"/>
    </row>
    <row r="79" spans="2:28" ht="15" customHeight="1" x14ac:dyDescent="0.25">
      <c r="B79" s="31"/>
      <c r="C79" s="31"/>
      <c r="D79" s="31"/>
      <c r="E79" s="31"/>
      <c r="F79" s="31"/>
      <c r="G79" s="31"/>
      <c r="H79" s="31"/>
      <c r="I79" s="31"/>
      <c r="J79" s="31"/>
      <c r="K79" s="31"/>
      <c r="L79" s="31"/>
      <c r="M79" s="31"/>
      <c r="N79" s="31"/>
      <c r="O79"/>
      <c r="P79"/>
      <c r="Q79"/>
      <c r="R79"/>
      <c r="S79"/>
      <c r="T79"/>
      <c r="U79"/>
      <c r="V79"/>
      <c r="W79"/>
      <c r="X79"/>
      <c r="Y79"/>
      <c r="Z79"/>
      <c r="AA79"/>
      <c r="AB79"/>
    </row>
    <row r="80" spans="2:28" ht="15" customHeight="1" x14ac:dyDescent="0.25">
      <c r="B80" s="31"/>
      <c r="C80" s="31"/>
      <c r="D80" s="31"/>
      <c r="E80" s="31"/>
      <c r="F80" s="31"/>
      <c r="G80" s="31"/>
      <c r="H80" s="31"/>
      <c r="I80" s="31"/>
      <c r="J80" s="31"/>
      <c r="K80" s="31"/>
      <c r="L80" s="31"/>
      <c r="M80" s="31"/>
      <c r="N80" s="31"/>
      <c r="O80"/>
      <c r="P80"/>
      <c r="Q80"/>
      <c r="R80"/>
      <c r="S80"/>
      <c r="T80"/>
      <c r="U80"/>
      <c r="V80"/>
      <c r="W80"/>
      <c r="X80"/>
      <c r="Y80"/>
      <c r="Z80"/>
      <c r="AA80"/>
      <c r="AB80"/>
    </row>
    <row r="81" spans="2:28" ht="15" customHeight="1" x14ac:dyDescent="0.25">
      <c r="B81" s="31"/>
      <c r="C81" s="31"/>
      <c r="D81" s="31"/>
      <c r="E81" s="31"/>
      <c r="F81" s="31"/>
      <c r="G81" s="31"/>
      <c r="H81" s="31"/>
      <c r="I81" s="31"/>
      <c r="J81" s="31"/>
      <c r="K81" s="31"/>
      <c r="L81" s="31"/>
      <c r="M81" s="31"/>
      <c r="N81" s="31"/>
      <c r="O81"/>
      <c r="P81"/>
      <c r="Q81"/>
      <c r="R81"/>
      <c r="S81"/>
      <c r="T81"/>
      <c r="U81"/>
      <c r="V81"/>
      <c r="W81"/>
      <c r="X81"/>
      <c r="Y81"/>
      <c r="Z81"/>
      <c r="AA81"/>
      <c r="AB81"/>
    </row>
    <row r="82" spans="2:28" ht="15" customHeight="1" x14ac:dyDescent="0.25">
      <c r="B82" s="31"/>
      <c r="C82" s="31"/>
      <c r="D82" s="31"/>
      <c r="E82" s="31"/>
      <c r="F82" s="31"/>
      <c r="G82" s="31"/>
      <c r="H82" s="31"/>
      <c r="I82" s="31"/>
      <c r="J82" s="31"/>
      <c r="K82" s="31"/>
      <c r="L82" s="31"/>
      <c r="M82" s="31"/>
      <c r="N82" s="31"/>
      <c r="O82"/>
      <c r="P82"/>
      <c r="Q82"/>
      <c r="R82"/>
      <c r="S82"/>
      <c r="T82"/>
      <c r="U82"/>
      <c r="V82"/>
      <c r="W82"/>
      <c r="X82"/>
      <c r="Y82"/>
      <c r="Z82"/>
      <c r="AA82"/>
      <c r="AB82"/>
    </row>
    <row r="83" spans="2:28" ht="15" customHeight="1" x14ac:dyDescent="0.25">
      <c r="B83" s="31"/>
      <c r="C83" s="31"/>
      <c r="D83" s="31"/>
      <c r="E83" s="31"/>
      <c r="F83" s="31"/>
      <c r="G83" s="31"/>
      <c r="H83" s="31"/>
      <c r="I83" s="31"/>
      <c r="J83" s="31"/>
      <c r="K83" s="31"/>
      <c r="L83" s="31"/>
      <c r="M83" s="31"/>
      <c r="N83" s="31"/>
      <c r="O83"/>
      <c r="P83"/>
      <c r="Q83"/>
      <c r="R83"/>
      <c r="S83"/>
      <c r="T83"/>
      <c r="U83"/>
      <c r="V83"/>
      <c r="W83"/>
      <c r="X83"/>
      <c r="Y83"/>
      <c r="Z83"/>
      <c r="AA83"/>
      <c r="AB83"/>
    </row>
    <row r="84" spans="2:28" ht="15" customHeight="1" x14ac:dyDescent="0.25">
      <c r="B84" s="31"/>
      <c r="C84" s="31"/>
      <c r="D84" s="31"/>
      <c r="E84" s="31"/>
      <c r="F84" s="31"/>
      <c r="G84" s="31"/>
      <c r="H84" s="31"/>
      <c r="I84" s="31"/>
      <c r="J84" s="31"/>
      <c r="K84" s="31"/>
      <c r="L84" s="31"/>
      <c r="M84" s="31"/>
      <c r="N84" s="31"/>
      <c r="O84"/>
      <c r="P84"/>
      <c r="Q84"/>
      <c r="R84"/>
      <c r="S84"/>
      <c r="T84"/>
      <c r="U84"/>
      <c r="V84"/>
      <c r="W84"/>
      <c r="X84"/>
      <c r="Y84"/>
      <c r="Z84"/>
      <c r="AA84"/>
      <c r="AB84"/>
    </row>
    <row r="85" spans="2:28" ht="15" customHeight="1" x14ac:dyDescent="0.25">
      <c r="B85" s="31"/>
      <c r="C85" s="31"/>
      <c r="D85" s="31"/>
      <c r="E85" s="31"/>
      <c r="F85" s="31"/>
      <c r="G85" s="31"/>
      <c r="H85" s="31"/>
      <c r="I85" s="31"/>
      <c r="J85" s="31"/>
      <c r="K85" s="31"/>
      <c r="L85" s="31"/>
      <c r="M85" s="31"/>
      <c r="N85" s="31"/>
      <c r="O85"/>
      <c r="P85"/>
      <c r="Q85"/>
      <c r="R85"/>
      <c r="S85"/>
      <c r="T85"/>
      <c r="U85"/>
      <c r="V85"/>
      <c r="W85"/>
      <c r="X85"/>
      <c r="Y85"/>
      <c r="Z85"/>
      <c r="AA85"/>
      <c r="AB85"/>
    </row>
    <row r="86" spans="2:28" ht="15" customHeight="1" x14ac:dyDescent="0.25">
      <c r="B86" s="31"/>
      <c r="C86" s="31"/>
      <c r="D86" s="31"/>
      <c r="E86" s="31"/>
      <c r="F86" s="31"/>
      <c r="G86" s="31"/>
      <c r="H86" s="31"/>
      <c r="I86" s="31"/>
      <c r="J86" s="31"/>
      <c r="K86" s="31"/>
      <c r="L86" s="31"/>
      <c r="M86" s="31"/>
      <c r="N86" s="31"/>
      <c r="O86"/>
      <c r="P86"/>
      <c r="Q86"/>
      <c r="R86"/>
      <c r="S86"/>
      <c r="T86"/>
      <c r="U86"/>
      <c r="V86"/>
      <c r="W86"/>
      <c r="X86"/>
      <c r="Y86"/>
      <c r="Z86"/>
      <c r="AA86"/>
      <c r="AB86"/>
    </row>
    <row r="87" spans="2:28" ht="15" customHeight="1" x14ac:dyDescent="0.25">
      <c r="B87" s="31"/>
      <c r="C87" s="31"/>
      <c r="D87" s="31"/>
      <c r="E87" s="31"/>
      <c r="F87" s="31"/>
      <c r="G87" s="31"/>
      <c r="H87" s="31"/>
      <c r="I87" s="31"/>
      <c r="J87" s="31"/>
      <c r="K87" s="31"/>
      <c r="L87" s="31"/>
      <c r="M87" s="31"/>
      <c r="N87" s="31"/>
      <c r="O87"/>
      <c r="P87"/>
      <c r="Q87"/>
      <c r="R87"/>
      <c r="S87"/>
      <c r="T87"/>
      <c r="U87"/>
      <c r="V87"/>
      <c r="W87"/>
      <c r="X87"/>
      <c r="Y87"/>
      <c r="Z87"/>
      <c r="AA87"/>
      <c r="AB87"/>
    </row>
    <row r="88" spans="2:28" ht="15" customHeight="1" x14ac:dyDescent="0.25">
      <c r="B88" s="31"/>
      <c r="C88" s="31"/>
      <c r="D88" s="31"/>
      <c r="E88" s="31"/>
      <c r="F88" s="31"/>
      <c r="G88" s="31"/>
      <c r="H88" s="31"/>
      <c r="I88" s="31"/>
      <c r="J88" s="31"/>
      <c r="K88" s="31"/>
      <c r="L88" s="31"/>
      <c r="M88" s="31"/>
      <c r="N88" s="31"/>
      <c r="O88"/>
      <c r="P88"/>
      <c r="Q88"/>
      <c r="R88"/>
      <c r="S88"/>
      <c r="T88"/>
      <c r="U88"/>
      <c r="V88"/>
      <c r="W88"/>
      <c r="X88"/>
      <c r="Y88"/>
      <c r="Z88"/>
      <c r="AA88"/>
      <c r="AB88"/>
    </row>
    <row r="89" spans="2:28" ht="15" customHeight="1" x14ac:dyDescent="0.25">
      <c r="B89" s="31"/>
      <c r="C89" s="31"/>
      <c r="D89" s="31"/>
      <c r="E89" s="31"/>
      <c r="F89" s="31"/>
      <c r="G89" s="31"/>
      <c r="H89" s="31"/>
      <c r="I89" s="31"/>
      <c r="J89" s="31"/>
      <c r="K89" s="31"/>
      <c r="L89" s="31"/>
      <c r="M89" s="31"/>
      <c r="N89" s="31"/>
      <c r="O89"/>
      <c r="P89"/>
      <c r="Q89"/>
      <c r="R89"/>
      <c r="S89"/>
      <c r="T89"/>
      <c r="U89"/>
      <c r="V89"/>
      <c r="W89"/>
      <c r="X89"/>
      <c r="Y89"/>
      <c r="Z89"/>
      <c r="AA89"/>
      <c r="AB89"/>
    </row>
    <row r="90" spans="2:28" ht="15" customHeight="1" x14ac:dyDescent="0.25">
      <c r="B90" s="31"/>
      <c r="C90" s="31"/>
      <c r="D90" s="31"/>
      <c r="E90" s="31"/>
      <c r="F90" s="31"/>
      <c r="G90" s="31"/>
      <c r="H90" s="31"/>
      <c r="I90" s="31"/>
      <c r="J90" s="31"/>
      <c r="K90" s="31"/>
      <c r="L90" s="31"/>
      <c r="M90" s="31"/>
      <c r="N90" s="31"/>
      <c r="O90"/>
      <c r="P90"/>
      <c r="Q90"/>
      <c r="R90"/>
      <c r="S90"/>
      <c r="T90"/>
      <c r="U90"/>
      <c r="V90"/>
      <c r="W90"/>
      <c r="X90"/>
      <c r="Y90"/>
      <c r="Z90"/>
      <c r="AA90"/>
      <c r="AB90"/>
    </row>
    <row r="91" spans="2:28" ht="15" customHeight="1" x14ac:dyDescent="0.25">
      <c r="B91" s="31"/>
      <c r="C91" s="31"/>
      <c r="D91" s="31"/>
      <c r="E91" s="31"/>
      <c r="F91" s="31"/>
      <c r="G91" s="31"/>
      <c r="H91" s="31"/>
      <c r="I91" s="31"/>
      <c r="J91" s="31"/>
      <c r="K91" s="31"/>
      <c r="L91" s="31"/>
      <c r="M91" s="31"/>
      <c r="N91" s="31"/>
      <c r="O91"/>
      <c r="P91"/>
      <c r="Q91"/>
      <c r="R91"/>
      <c r="S91"/>
      <c r="T91"/>
      <c r="U91"/>
      <c r="V91"/>
      <c r="W91"/>
      <c r="X91"/>
      <c r="Y91"/>
      <c r="Z91"/>
      <c r="AA91"/>
      <c r="AB91"/>
    </row>
    <row r="92" spans="2:28" ht="15" customHeight="1" x14ac:dyDescent="0.25">
      <c r="B92" s="31"/>
      <c r="C92" s="31"/>
      <c r="D92" s="31"/>
      <c r="E92" s="31"/>
      <c r="F92" s="31"/>
      <c r="G92" s="31"/>
      <c r="H92" s="31"/>
      <c r="I92" s="31"/>
      <c r="J92" s="31"/>
      <c r="K92" s="31"/>
      <c r="L92" s="31"/>
      <c r="M92" s="31"/>
      <c r="N92" s="31"/>
      <c r="O92"/>
      <c r="P92"/>
      <c r="Q92"/>
      <c r="R92"/>
      <c r="S92"/>
      <c r="T92"/>
      <c r="U92"/>
      <c r="V92"/>
      <c r="W92"/>
      <c r="X92"/>
      <c r="Y92"/>
      <c r="Z92"/>
      <c r="AA92"/>
      <c r="AB92"/>
    </row>
    <row r="93" spans="2:28" ht="15" customHeight="1" x14ac:dyDescent="0.25">
      <c r="B93" s="31"/>
      <c r="C93" s="31"/>
      <c r="D93" s="31"/>
      <c r="E93" s="31"/>
      <c r="F93" s="31"/>
      <c r="G93" s="31"/>
      <c r="H93" s="31"/>
      <c r="I93" s="31"/>
      <c r="J93" s="31"/>
      <c r="K93" s="31"/>
      <c r="L93" s="31"/>
      <c r="M93" s="31"/>
      <c r="N93" s="31"/>
      <c r="O93"/>
      <c r="P93"/>
      <c r="Q93"/>
      <c r="R93"/>
      <c r="S93"/>
      <c r="T93"/>
      <c r="U93"/>
      <c r="V93"/>
      <c r="W93"/>
      <c r="X93"/>
      <c r="Y93"/>
      <c r="Z93"/>
      <c r="AA93"/>
      <c r="AB93"/>
    </row>
    <row r="94" spans="2:28" ht="15" customHeight="1" x14ac:dyDescent="0.25">
      <c r="B94" s="31"/>
      <c r="C94" s="31"/>
      <c r="D94" s="31"/>
      <c r="E94" s="31"/>
      <c r="F94" s="31"/>
      <c r="G94" s="31"/>
      <c r="H94" s="31"/>
      <c r="I94" s="31"/>
      <c r="J94" s="31"/>
      <c r="K94" s="31"/>
      <c r="L94" s="31"/>
      <c r="M94" s="31"/>
      <c r="N94" s="31"/>
      <c r="O94"/>
      <c r="P94"/>
      <c r="Q94"/>
      <c r="R94"/>
      <c r="S94"/>
      <c r="T94"/>
      <c r="U94"/>
      <c r="V94"/>
      <c r="W94"/>
      <c r="X94"/>
      <c r="Y94"/>
      <c r="Z94"/>
      <c r="AA94"/>
      <c r="AB94"/>
    </row>
    <row r="95" spans="2:28" ht="15" customHeight="1" x14ac:dyDescent="0.25">
      <c r="B95" s="31"/>
      <c r="C95" s="31"/>
      <c r="D95" s="31"/>
      <c r="E95" s="31"/>
      <c r="F95" s="31"/>
      <c r="G95" s="31"/>
      <c r="H95" s="31"/>
      <c r="I95" s="31"/>
      <c r="J95" s="31"/>
      <c r="K95" s="31"/>
      <c r="L95" s="31"/>
      <c r="M95" s="31"/>
      <c r="N95" s="31"/>
      <c r="O95"/>
      <c r="P95"/>
      <c r="Q95"/>
      <c r="R95"/>
      <c r="S95"/>
      <c r="T95"/>
      <c r="U95"/>
      <c r="V95"/>
      <c r="W95"/>
      <c r="X95"/>
      <c r="Y95"/>
      <c r="Z95"/>
      <c r="AA95"/>
      <c r="AB95"/>
    </row>
    <row r="96" spans="2:28" ht="15" customHeight="1" x14ac:dyDescent="0.25">
      <c r="B96" s="31"/>
      <c r="C96" s="31"/>
      <c r="D96" s="31"/>
      <c r="E96" s="31"/>
      <c r="F96" s="31"/>
      <c r="G96" s="31"/>
      <c r="H96" s="31"/>
      <c r="I96" s="31"/>
      <c r="J96" s="31"/>
      <c r="K96" s="31"/>
      <c r="L96" s="31"/>
      <c r="M96" s="31"/>
      <c r="N96" s="31"/>
      <c r="O96"/>
      <c r="P96"/>
      <c r="Q96"/>
      <c r="R96"/>
      <c r="S96"/>
      <c r="T96"/>
      <c r="U96"/>
      <c r="V96"/>
      <c r="W96"/>
      <c r="X96"/>
      <c r="Y96"/>
      <c r="Z96"/>
      <c r="AA96"/>
      <c r="AB96"/>
    </row>
    <row r="97" spans="2:28" ht="15" customHeight="1" x14ac:dyDescent="0.25">
      <c r="B97" s="31"/>
      <c r="C97" s="31"/>
      <c r="D97" s="31"/>
      <c r="E97" s="31"/>
      <c r="F97" s="31"/>
      <c r="G97" s="31"/>
      <c r="H97" s="31"/>
      <c r="I97" s="31"/>
      <c r="J97" s="31"/>
      <c r="K97" s="31"/>
      <c r="L97" s="31"/>
      <c r="M97" s="31"/>
      <c r="N97" s="31"/>
      <c r="O97"/>
      <c r="P97"/>
      <c r="Q97"/>
      <c r="R97"/>
      <c r="S97"/>
      <c r="T97"/>
      <c r="U97"/>
      <c r="V97"/>
      <c r="W97"/>
      <c r="X97"/>
      <c r="Y97"/>
      <c r="Z97"/>
      <c r="AA97"/>
      <c r="AB97"/>
    </row>
    <row r="98" spans="2:28" ht="15" customHeight="1" x14ac:dyDescent="0.25">
      <c r="B98" s="31"/>
      <c r="C98" s="31"/>
      <c r="D98" s="31"/>
      <c r="E98" s="31"/>
      <c r="F98" s="31"/>
      <c r="G98" s="31"/>
      <c r="H98" s="31"/>
      <c r="I98" s="31"/>
      <c r="J98" s="31"/>
      <c r="K98" s="31"/>
      <c r="L98" s="31"/>
      <c r="M98" s="31"/>
      <c r="N98" s="31"/>
      <c r="O98"/>
      <c r="P98"/>
      <c r="Q98"/>
      <c r="R98"/>
      <c r="S98"/>
      <c r="T98"/>
      <c r="U98"/>
      <c r="V98"/>
      <c r="W98"/>
      <c r="X98"/>
      <c r="Y98"/>
      <c r="Z98"/>
      <c r="AA98"/>
      <c r="AB98"/>
    </row>
    <row r="99" spans="2:28" ht="15" customHeight="1" x14ac:dyDescent="0.25">
      <c r="B99" s="31"/>
      <c r="C99" s="31"/>
      <c r="D99" s="31"/>
      <c r="E99" s="31"/>
      <c r="F99" s="31"/>
      <c r="G99" s="31"/>
      <c r="H99" s="31"/>
      <c r="I99" s="31"/>
      <c r="J99" s="31"/>
      <c r="K99" s="31"/>
      <c r="L99" s="31"/>
      <c r="M99" s="31"/>
      <c r="N99" s="31"/>
      <c r="O99"/>
      <c r="P99"/>
      <c r="Q99"/>
      <c r="R99"/>
      <c r="S99"/>
      <c r="T99"/>
      <c r="U99"/>
      <c r="V99"/>
      <c r="W99"/>
      <c r="X99"/>
      <c r="Y99"/>
      <c r="Z99"/>
      <c r="AA99"/>
      <c r="AB99"/>
    </row>
    <row r="100" spans="2:28" ht="15" customHeight="1" x14ac:dyDescent="0.25">
      <c r="B100" s="31"/>
      <c r="C100" s="31"/>
      <c r="D100" s="31"/>
      <c r="E100" s="31"/>
      <c r="F100" s="31"/>
      <c r="G100" s="31"/>
      <c r="H100" s="31"/>
      <c r="I100" s="31"/>
      <c r="J100" s="31"/>
      <c r="K100" s="31"/>
      <c r="L100" s="31"/>
      <c r="M100" s="31"/>
      <c r="N100" s="31"/>
      <c r="O100"/>
      <c r="P100"/>
      <c r="Q100"/>
      <c r="R100"/>
      <c r="S100"/>
      <c r="T100"/>
      <c r="U100"/>
      <c r="V100"/>
      <c r="W100"/>
      <c r="X100"/>
      <c r="Y100"/>
      <c r="Z100"/>
      <c r="AA100"/>
      <c r="AB100"/>
    </row>
    <row r="101" spans="2:28" ht="15" customHeight="1" x14ac:dyDescent="0.25">
      <c r="B101" s="31"/>
      <c r="C101" s="31"/>
      <c r="D101" s="31"/>
      <c r="E101" s="31"/>
      <c r="F101" s="31"/>
      <c r="G101" s="31"/>
      <c r="H101" s="31"/>
      <c r="I101" s="31"/>
      <c r="J101" s="31"/>
      <c r="K101" s="31"/>
      <c r="L101" s="31"/>
      <c r="M101" s="31"/>
      <c r="N101" s="31"/>
      <c r="O101"/>
      <c r="P101"/>
      <c r="Q101"/>
      <c r="R101"/>
      <c r="S101"/>
      <c r="T101"/>
      <c r="U101"/>
      <c r="V101"/>
      <c r="W101"/>
      <c r="X101"/>
      <c r="Y101"/>
      <c r="Z101"/>
      <c r="AA101"/>
      <c r="AB101"/>
    </row>
  </sheetData>
  <mergeCells count="1">
    <mergeCell ref="L1:M1"/>
  </mergeCells>
  <conditionalFormatting sqref="B1">
    <cfRule type="cellIs" dxfId="2" priority="1" operator="equal">
      <formula>"Incomplete"</formula>
    </cfRule>
    <cfRule type="cellIs" dxfId="1" priority="2" operator="equal">
      <formula>"Flag for Review"</formula>
    </cfRule>
    <cfRule type="cellIs" dxfId="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L1" location="'Point Grid'!A8" display="Return to Point Gri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Instructions</vt:lpstr>
      <vt:lpstr>Point Grid</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Owner</cp:lastModifiedBy>
  <cp:lastPrinted>2021-10-02T06:02:13Z</cp:lastPrinted>
  <dcterms:created xsi:type="dcterms:W3CDTF">2020-12-22T11:57:29Z</dcterms:created>
  <dcterms:modified xsi:type="dcterms:W3CDTF">2024-04-12T18:51:26Z</dcterms:modified>
</cp:coreProperties>
</file>